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业与学籍管理\2026年下半年\学业预警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<sst xmlns="http://schemas.openxmlformats.org/spreadsheetml/2006/main" count="45" uniqueCount="20">
  <si>
    <t>2026-2027-1学期学业警示情况一览表</t>
  </si>
  <si>
    <t>院部</t>
  </si>
  <si>
    <t>合计</t>
  </si>
  <si>
    <t>学分预警</t>
  </si>
  <si>
    <t>选课预警</t>
  </si>
  <si>
    <t>一级</t>
  </si>
  <si>
    <t>二级</t>
  </si>
  <si>
    <t>三级</t>
  </si>
  <si>
    <t>2025级</t>
  </si>
  <si>
    <t>2024级</t>
  </si>
  <si>
    <t>2023级</t>
  </si>
  <si>
    <t>2022级（建筑学）</t>
  </si>
  <si>
    <t>小计</t>
  </si>
  <si>
    <t>总人数</t>
  </si>
  <si>
    <t>占年级比例（%）</t>
  </si>
  <si>
    <t>××学院（盖章）</t>
  </si>
  <si>
    <t>备注： 1. 学分预警：“三级预警”（欠必修学分≥25），“二级预警”（15﹤欠必修学分＜25），“一级预警”（10﹤欠必修学分≤15）；</t>
  </si>
  <si>
    <r>
      <rPr>
        <b/>
        <sz val="10.5"/>
        <rFont val="宋体"/>
        <charset val="134"/>
      </rPr>
      <t xml:space="preserve">      </t>
    </r>
    <r>
      <rPr>
        <b/>
        <sz val="3"/>
        <rFont val="宋体"/>
        <charset val="134"/>
      </rPr>
      <t xml:space="preserve"> </t>
    </r>
    <r>
      <rPr>
        <sz val="10.5"/>
        <rFont val="宋体"/>
        <charset val="134"/>
      </rPr>
      <t>2. 占年级比例=学院当前年级学分预警人数／学院当前年级总人数。</t>
    </r>
  </si>
  <si>
    <r>
      <rPr>
        <b/>
        <sz val="10.5"/>
        <rFont val="宋体"/>
        <charset val="134"/>
      </rPr>
      <t xml:space="preserve">      </t>
    </r>
    <r>
      <rPr>
        <b/>
        <sz val="3"/>
        <rFont val="宋体"/>
        <charset val="134"/>
      </rPr>
      <t xml:space="preserve"> </t>
    </r>
    <r>
      <rPr>
        <sz val="10.5"/>
        <rFont val="宋体"/>
        <charset val="134"/>
      </rPr>
      <t>3</t>
    </r>
    <r>
      <rPr>
        <sz val="10.5"/>
        <rFont val="宋体"/>
        <charset val="134"/>
      </rPr>
      <t>. 选课预警：“三级预警”（连续</t>
    </r>
    <r>
      <rPr>
        <sz val="10.5"/>
        <rFont val="宋体"/>
        <charset val="134"/>
      </rPr>
      <t>3学期选课</t>
    </r>
    <r>
      <rPr>
        <sz val="10.5"/>
        <rFont val="宋体"/>
        <charset val="134"/>
      </rPr>
      <t>学分数＜</t>
    </r>
    <r>
      <rPr>
        <sz val="10.5"/>
        <rFont val="宋体"/>
        <charset val="134"/>
      </rPr>
      <t>15</t>
    </r>
    <r>
      <rPr>
        <sz val="10.5"/>
        <rFont val="宋体"/>
        <charset val="134"/>
      </rPr>
      <t>），“二级预警”（</t>
    </r>
    <r>
      <rPr>
        <sz val="10.5"/>
        <rFont val="宋体"/>
        <charset val="134"/>
      </rPr>
      <t>连续2学期选课学分数＜15</t>
    </r>
    <r>
      <rPr>
        <sz val="10.5"/>
        <rFont val="宋体"/>
        <charset val="134"/>
      </rPr>
      <t>），“一级预警”（</t>
    </r>
    <r>
      <rPr>
        <sz val="10.5"/>
        <rFont val="宋体"/>
        <charset val="134"/>
      </rPr>
      <t>1学期选课学分数＜15</t>
    </r>
    <r>
      <rPr>
        <sz val="10.5"/>
        <rFont val="宋体"/>
        <charset val="134"/>
      </rPr>
      <t>）。</t>
    </r>
  </si>
  <si>
    <t xml:space="preserve">       4. 表头加盖学院章。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</si>
</sst>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22"/>
      <name val="黑体"/>
      <charset val="134"/>
    </font>
    <font>
      <sz val="10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0" fontId="4" fillId="0" borderId="1" xfId="3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0"/>
  <sheetViews>
    <sheetView tabSelected="1" workbookViewId="0">
      <selection activeCell="L14" sqref="L14"/>
    </sheetView>
  </sheetViews>
  <sheetFormatPr defaultColWidth="9" defaultRowHeight="14.25"/>
  <cols>
    <col min="1" max="1" width="19.625" customWidth="1"/>
    <col min="2" max="2" width="5.5" customWidth="1"/>
    <col min="3" max="10" width="3.625" customWidth="1"/>
    <col min="11" max="11" width="5.625" customWidth="1"/>
    <col min="12" max="16" width="3.625" customWidth="1"/>
    <col min="17" max="17" width="5.625" customWidth="1"/>
    <col min="18" max="22" width="3.625" customWidth="1"/>
    <col min="23" max="23" width="5.625" customWidth="1"/>
    <col min="24" max="28" width="3.625" customWidth="1"/>
    <col min="29" max="29" width="5.625" customWidth="1"/>
    <col min="30" max="33" width="3.625" customWidth="1"/>
  </cols>
  <sheetData>
    <row r="1" ht="29.25" customHeight="1" spans="1:3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ht="12" customHeight="1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2" customHeight="1" spans="1:33">
      <c r="A3" s="4" t="s">
        <v>1</v>
      </c>
      <c r="B3" s="5" t="s">
        <v>2</v>
      </c>
      <c r="C3" s="6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  <c r="AD3" s="4" t="s">
        <v>4</v>
      </c>
      <c r="AE3" s="4"/>
      <c r="AF3" s="4"/>
      <c r="AG3" s="4"/>
    </row>
    <row r="4" customHeight="1" spans="1:33">
      <c r="A4" s="4"/>
      <c r="B4" s="9"/>
      <c r="C4" s="4" t="s">
        <v>5</v>
      </c>
      <c r="D4" s="4" t="s">
        <v>6</v>
      </c>
      <c r="E4" s="4" t="s">
        <v>7</v>
      </c>
      <c r="F4" s="6" t="s">
        <v>8</v>
      </c>
      <c r="G4" s="7"/>
      <c r="H4" s="7"/>
      <c r="I4" s="7"/>
      <c r="J4" s="7"/>
      <c r="K4" s="8"/>
      <c r="L4" s="6" t="s">
        <v>9</v>
      </c>
      <c r="M4" s="7"/>
      <c r="N4" s="7"/>
      <c r="O4" s="7"/>
      <c r="P4" s="7"/>
      <c r="Q4" s="8"/>
      <c r="R4" s="6" t="s">
        <v>10</v>
      </c>
      <c r="S4" s="7"/>
      <c r="T4" s="7"/>
      <c r="U4" s="7"/>
      <c r="V4" s="7"/>
      <c r="W4" s="8"/>
      <c r="X4" s="6" t="s">
        <v>11</v>
      </c>
      <c r="Y4" s="7"/>
      <c r="Z4" s="7"/>
      <c r="AA4" s="7"/>
      <c r="AB4" s="7"/>
      <c r="AC4" s="8"/>
      <c r="AD4" s="4" t="s">
        <v>5</v>
      </c>
      <c r="AE4" s="4" t="s">
        <v>6</v>
      </c>
      <c r="AF4" s="4" t="s">
        <v>7</v>
      </c>
      <c r="AG4" s="4" t="s">
        <v>12</v>
      </c>
    </row>
    <row r="5" ht="42" customHeight="1" spans="1:33">
      <c r="A5" s="4"/>
      <c r="B5" s="10"/>
      <c r="C5" s="4"/>
      <c r="D5" s="4"/>
      <c r="E5" s="4"/>
      <c r="F5" s="11" t="s">
        <v>5</v>
      </c>
      <c r="G5" s="11" t="s">
        <v>6</v>
      </c>
      <c r="H5" s="11" t="s">
        <v>7</v>
      </c>
      <c r="I5" s="11" t="s">
        <v>12</v>
      </c>
      <c r="J5" s="11" t="s">
        <v>13</v>
      </c>
      <c r="K5" s="12" t="s">
        <v>14</v>
      </c>
      <c r="L5" s="11" t="s">
        <v>5</v>
      </c>
      <c r="M5" s="11" t="s">
        <v>6</v>
      </c>
      <c r="N5" s="11" t="s">
        <v>7</v>
      </c>
      <c r="O5" s="11" t="s">
        <v>12</v>
      </c>
      <c r="P5" s="11" t="s">
        <v>13</v>
      </c>
      <c r="Q5" s="12" t="s">
        <v>14</v>
      </c>
      <c r="R5" s="11" t="s">
        <v>5</v>
      </c>
      <c r="S5" s="11" t="s">
        <v>6</v>
      </c>
      <c r="T5" s="11" t="s">
        <v>7</v>
      </c>
      <c r="U5" s="11" t="s">
        <v>12</v>
      </c>
      <c r="V5" s="11" t="s">
        <v>13</v>
      </c>
      <c r="W5" s="12" t="s">
        <v>14</v>
      </c>
      <c r="X5" s="11" t="s">
        <v>5</v>
      </c>
      <c r="Y5" s="11" t="s">
        <v>6</v>
      </c>
      <c r="Z5" s="11" t="s">
        <v>7</v>
      </c>
      <c r="AA5" s="11" t="s">
        <v>12</v>
      </c>
      <c r="AB5" s="11" t="s">
        <v>13</v>
      </c>
      <c r="AC5" s="12" t="s">
        <v>14</v>
      </c>
      <c r="AD5" s="4"/>
      <c r="AE5" s="4"/>
      <c r="AF5" s="4"/>
      <c r="AG5" s="4"/>
    </row>
    <row r="6" ht="23.1" customHeight="1" spans="1:33">
      <c r="A6" s="13" t="s">
        <v>15</v>
      </c>
      <c r="B6" s="11">
        <f>C6+D6+E6+AD6+AE6+AF6</f>
        <v>22</v>
      </c>
      <c r="C6" s="11">
        <f>F6+L6+R6+X6</f>
        <v>2</v>
      </c>
      <c r="D6" s="11">
        <f>G6+M6+S6+Y6</f>
        <v>6</v>
      </c>
      <c r="E6" s="11">
        <f>H6+N6+T6+Z6</f>
        <v>8</v>
      </c>
      <c r="F6" s="11">
        <v>1</v>
      </c>
      <c r="G6" s="11">
        <v>2</v>
      </c>
      <c r="H6" s="11">
        <v>3</v>
      </c>
      <c r="I6" s="11">
        <f t="shared" ref="I6" si="0">SUM(F6:H6)</f>
        <v>6</v>
      </c>
      <c r="J6" s="11">
        <v>200</v>
      </c>
      <c r="K6" s="14">
        <f t="shared" ref="K6" si="1">I6/J6</f>
        <v>0.03</v>
      </c>
      <c r="L6" s="11">
        <v>1</v>
      </c>
      <c r="M6" s="11">
        <v>2</v>
      </c>
      <c r="N6" s="11">
        <v>3</v>
      </c>
      <c r="O6" s="11">
        <f t="shared" ref="O6" si="2">SUM(L6:N6)</f>
        <v>6</v>
      </c>
      <c r="P6" s="11">
        <v>200</v>
      </c>
      <c r="Q6" s="14">
        <f t="shared" ref="Q6" si="3">O6/P6</f>
        <v>0.03</v>
      </c>
      <c r="R6" s="11">
        <v>0</v>
      </c>
      <c r="S6" s="11">
        <v>1</v>
      </c>
      <c r="T6" s="11">
        <v>1</v>
      </c>
      <c r="U6" s="11">
        <f t="shared" ref="U6" si="4">SUM(R6:T6)</f>
        <v>2</v>
      </c>
      <c r="V6" s="11">
        <v>60</v>
      </c>
      <c r="W6" s="14">
        <f t="shared" ref="W6" si="5">U6/V6</f>
        <v>0.0333333333333333</v>
      </c>
      <c r="X6" s="11">
        <v>0</v>
      </c>
      <c r="Y6" s="11">
        <v>1</v>
      </c>
      <c r="Z6" s="11">
        <v>1</v>
      </c>
      <c r="AA6" s="11">
        <f t="shared" ref="AA6" si="6">SUM(X6:Z6)</f>
        <v>2</v>
      </c>
      <c r="AB6" s="11">
        <v>60</v>
      </c>
      <c r="AC6" s="14">
        <f t="shared" ref="AC6" si="7">AA6/AB6</f>
        <v>0.0333333333333333</v>
      </c>
      <c r="AD6" s="11">
        <v>1</v>
      </c>
      <c r="AE6" s="11">
        <v>2</v>
      </c>
      <c r="AF6" s="11">
        <v>3</v>
      </c>
      <c r="AG6" s="11">
        <f>SUM(AD6:AF6)</f>
        <v>6</v>
      </c>
    </row>
    <row r="7" ht="23.1" customHeight="1" spans="1:33">
      <c r="A7" s="15"/>
      <c r="B7" s="16"/>
      <c r="C7" s="16"/>
      <c r="D7" s="16"/>
      <c r="E7" s="16"/>
      <c r="F7" s="16"/>
      <c r="G7" s="16"/>
      <c r="H7" s="16"/>
      <c r="I7" s="16"/>
      <c r="J7" s="16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8"/>
      <c r="AE7" s="18"/>
      <c r="AF7" s="18"/>
      <c r="AG7" s="18"/>
    </row>
    <row r="8" s="1" customFormat="1" ht="23.1" customHeight="1" spans="1:33">
      <c r="A8" s="15"/>
      <c r="B8" s="16"/>
      <c r="C8" s="16"/>
      <c r="D8" s="16"/>
      <c r="E8" s="16"/>
      <c r="F8" s="16"/>
      <c r="G8" s="16"/>
      <c r="H8" s="16"/>
      <c r="I8" s="16"/>
      <c r="J8" s="16"/>
      <c r="K8" s="17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9"/>
      <c r="AE8" s="19"/>
      <c r="AF8" s="19"/>
      <c r="AG8" s="19"/>
    </row>
    <row r="9" ht="23.1" customHeight="1" spans="1:33">
      <c r="A9" s="15"/>
      <c r="B9" s="16"/>
      <c r="C9" s="16"/>
      <c r="D9" s="16"/>
      <c r="E9" s="16"/>
      <c r="F9" s="16"/>
      <c r="G9" s="16"/>
      <c r="H9" s="16"/>
      <c r="I9" s="16"/>
      <c r="J9" s="16"/>
      <c r="K9" s="17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8"/>
      <c r="AE9" s="18"/>
      <c r="AF9" s="18"/>
      <c r="AG9" s="18"/>
    </row>
    <row r="10" ht="23.1" customHeight="1" spans="1:33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8"/>
      <c r="AE10" s="18"/>
      <c r="AF10" s="18"/>
      <c r="AG10" s="18"/>
    </row>
    <row r="11" ht="23.1" customHeight="1" spans="1:33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6"/>
      <c r="M11" s="16"/>
      <c r="N11" s="16"/>
      <c r="O11" s="16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8"/>
      <c r="AE11" s="18"/>
      <c r="AF11" s="18"/>
      <c r="AG11" s="18"/>
    </row>
    <row r="12" ht="23.1" customHeight="1" spans="1:33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6"/>
      <c r="M12" s="16"/>
      <c r="N12" s="16"/>
      <c r="O12" s="20"/>
      <c r="P12" s="20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8"/>
      <c r="AE12" s="18"/>
      <c r="AF12" s="18"/>
      <c r="AG12" s="18"/>
    </row>
    <row r="13" ht="23.1" customHeight="1" spans="1:3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6"/>
      <c r="M13" s="16"/>
      <c r="N13" s="16"/>
      <c r="O13" s="16"/>
      <c r="P13" s="16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8"/>
      <c r="AE13" s="18"/>
      <c r="AF13" s="18"/>
      <c r="AG13" s="18"/>
    </row>
    <row r="14" ht="23.1" customHeight="1" spans="1:33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8"/>
      <c r="AE14" s="18"/>
      <c r="AF14" s="18"/>
      <c r="AG14" s="18"/>
    </row>
    <row r="15" ht="23.1" customHeight="1" spans="1:33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7"/>
      <c r="L15" s="16"/>
      <c r="M15" s="16"/>
      <c r="N15" s="16"/>
      <c r="O15" s="16"/>
      <c r="P15" s="16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8"/>
      <c r="AE15" s="18"/>
      <c r="AF15" s="18"/>
      <c r="AG15" s="18"/>
    </row>
    <row r="16" ht="22.5" customHeight="1" spans="1:33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8"/>
      <c r="AE16" s="18"/>
      <c r="AF16" s="18"/>
      <c r="AG16" s="18"/>
    </row>
    <row r="17" spans="1:1">
      <c r="A17" s="21" t="s">
        <v>16</v>
      </c>
    </row>
    <row r="18" spans="1:1">
      <c r="A18" s="22" t="s">
        <v>17</v>
      </c>
    </row>
    <row r="19" spans="1:1">
      <c r="A19" s="22" t="s">
        <v>18</v>
      </c>
    </row>
    <row r="20" spans="1:1">
      <c r="A20" s="21" t="s">
        <v>19</v>
      </c>
    </row>
  </sheetData>
  <mergeCells count="16">
    <mergeCell ref="A1:AG1"/>
    <mergeCell ref="C3:AC3"/>
    <mergeCell ref="AD3:AG3"/>
    <mergeCell ref="F4:K4"/>
    <mergeCell ref="L4:Q4"/>
    <mergeCell ref="R4:W4"/>
    <mergeCell ref="X4:AC4"/>
    <mergeCell ref="A3:A5"/>
    <mergeCell ref="B3:B5"/>
    <mergeCell ref="C4:C5"/>
    <mergeCell ref="D4:D5"/>
    <mergeCell ref="E4:E5"/>
    <mergeCell ref="AD4:AD5"/>
    <mergeCell ref="AE4:AE5"/>
    <mergeCell ref="AF4:AF5"/>
    <mergeCell ref="AG4:AG5"/>
  </mergeCells>
  <printOptions horizontalCentered="1"/>
  <pageMargins left="0.26" right="0.26" top="0.85" bottom="0.78740157480315" header="0.39" footer="0.511811023622047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Zhengjian</dc:creator>
  <cp:lastModifiedBy>飞翔</cp:lastModifiedBy>
  <dcterms:created xsi:type="dcterms:W3CDTF">2007-10-09T01:03:00Z</dcterms:created>
  <cp:lastPrinted>2024-02-28T00:32:00Z</cp:lastPrinted>
  <dcterms:modified xsi:type="dcterms:W3CDTF">2026-09-10T00:49:58Z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B4DF0DF2A8FF4B0181B8C0CE9BD3B185_12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