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坚果云\教务\Tasks\20190700.2019培养方案\关于制定2019级本科培养方案及核对2019-2020-1学期执行计划的通知\附件4：专业大类培养方案模板\"/>
    </mc:Choice>
  </mc:AlternateContent>
  <bookViews>
    <workbookView xWindow="0" yWindow="90" windowWidth="19320" windowHeight="7770" activeTab="1"/>
  </bookViews>
  <sheets>
    <sheet name="必修" sheetId="1" r:id="rId1"/>
    <sheet name="选修" sheetId="3" r:id="rId2"/>
  </sheets>
  <definedNames>
    <definedName name="_xlnm.Print_Area" localSheetId="0">必修!$A$1:$V$39</definedName>
    <definedName name="_xlnm.Print_Titles" localSheetId="0">必修!$1:$4</definedName>
    <definedName name="_xlnm.Print_Titles" localSheetId="1">选修!$1:$4</definedName>
  </definedNames>
  <calcPr calcId="162913" concurrentCalc="0"/>
  <fileRecoveryPr repairLoad="1"/>
</workbook>
</file>

<file path=xl/calcChain.xml><?xml version="1.0" encoding="utf-8"?>
<calcChain xmlns="http://schemas.openxmlformats.org/spreadsheetml/2006/main">
  <c r="J33" i="1" l="1"/>
  <c r="J24" i="1"/>
  <c r="J25" i="1"/>
  <c r="J26" i="1"/>
  <c r="J27" i="1"/>
  <c r="J28" i="1"/>
  <c r="J30" i="1"/>
  <c r="J31" i="1"/>
  <c r="J32" i="1"/>
  <c r="J36" i="1"/>
  <c r="J37" i="1"/>
  <c r="J23" i="1"/>
  <c r="M21" i="3"/>
  <c r="N21" i="3"/>
  <c r="O21" i="3"/>
  <c r="O23" i="3"/>
  <c r="P21" i="3"/>
  <c r="P23" i="3"/>
  <c r="Q21" i="3"/>
  <c r="M23" i="3"/>
  <c r="N23" i="3"/>
  <c r="Q23" i="3"/>
  <c r="L21" i="3"/>
  <c r="L23" i="3"/>
</calcChain>
</file>

<file path=xl/sharedStrings.xml><?xml version="1.0" encoding="utf-8"?>
<sst xmlns="http://schemas.openxmlformats.org/spreadsheetml/2006/main" count="509" uniqueCount="161">
  <si>
    <t>S1</t>
  </si>
  <si>
    <t>S2</t>
  </si>
  <si>
    <t>S3</t>
  </si>
  <si>
    <t/>
  </si>
  <si>
    <t>07112</t>
  </si>
  <si>
    <t>07113</t>
  </si>
  <si>
    <t>10101</t>
  </si>
  <si>
    <t>11201</t>
  </si>
  <si>
    <t>12101</t>
  </si>
  <si>
    <t>20201</t>
  </si>
  <si>
    <t>20202</t>
  </si>
  <si>
    <t>11302</t>
  </si>
  <si>
    <t>08003</t>
  </si>
  <si>
    <t>11301</t>
  </si>
  <si>
    <t>11101</t>
  </si>
  <si>
    <t>09301</t>
  </si>
  <si>
    <t>09103</t>
  </si>
  <si>
    <t>16</t>
  </si>
  <si>
    <t>24</t>
  </si>
  <si>
    <t>48</t>
  </si>
  <si>
    <t>32</t>
  </si>
  <si>
    <t>8</t>
  </si>
  <si>
    <t>80</t>
  </si>
  <si>
    <t>36</t>
  </si>
  <si>
    <t>40</t>
  </si>
  <si>
    <t>10</t>
  </si>
  <si>
    <t>大学计算机</t>
  </si>
  <si>
    <r>
      <rPr>
        <sz val="9"/>
        <rFont val="宋体"/>
        <family val="3"/>
        <charset val="134"/>
      </rPr>
      <t>课程名称</t>
    </r>
  </si>
  <si>
    <r>
      <rPr>
        <sz val="9"/>
        <rFont val="宋体"/>
        <family val="3"/>
        <charset val="134"/>
      </rPr>
      <t>学年、学期、学分</t>
    </r>
  </si>
  <si>
    <r>
      <rPr>
        <sz val="9"/>
        <rFont val="宋体"/>
        <family val="3"/>
        <charset val="134"/>
      </rPr>
      <t>一</t>
    </r>
  </si>
  <si>
    <r>
      <rPr>
        <sz val="9"/>
        <rFont val="宋体"/>
        <family val="3"/>
        <charset val="134"/>
      </rPr>
      <t>二</t>
    </r>
  </si>
  <si>
    <r>
      <rPr>
        <sz val="9"/>
        <rFont val="宋体"/>
        <family val="3"/>
        <charset val="134"/>
      </rPr>
      <t>三</t>
    </r>
  </si>
  <si>
    <r>
      <rPr>
        <sz val="9"/>
        <rFont val="宋体"/>
        <family val="3"/>
        <charset val="134"/>
      </rPr>
      <t>四</t>
    </r>
  </si>
  <si>
    <r>
      <rPr>
        <sz val="9"/>
        <rFont val="宋体"/>
        <family val="3"/>
        <charset val="134"/>
      </rPr>
      <t>讲
授</t>
    </r>
    <phoneticPr fontId="3" type="noConversion"/>
  </si>
  <si>
    <r>
      <rPr>
        <sz val="9"/>
        <rFont val="宋体"/>
        <family val="3"/>
        <charset val="134"/>
      </rPr>
      <t>实
验</t>
    </r>
    <phoneticPr fontId="3" type="noConversion"/>
  </si>
  <si>
    <r>
      <rPr>
        <sz val="9"/>
        <rFont val="宋体"/>
        <family val="3"/>
        <charset val="134"/>
      </rPr>
      <t>上
机</t>
    </r>
    <phoneticPr fontId="3" type="noConversion"/>
  </si>
  <si>
    <r>
      <rPr>
        <sz val="9"/>
        <rFont val="宋体"/>
        <family val="3"/>
        <charset val="134"/>
      </rPr>
      <t>实
践</t>
    </r>
    <phoneticPr fontId="3" type="noConversion"/>
  </si>
  <si>
    <r>
      <rPr>
        <sz val="9"/>
        <rFont val="宋体"/>
        <family val="3"/>
        <charset val="134"/>
      </rPr>
      <t>课程类别</t>
    </r>
    <phoneticPr fontId="3" type="noConversion"/>
  </si>
  <si>
    <r>
      <rPr>
        <sz val="9"/>
        <rFont val="宋体"/>
        <family val="3"/>
        <charset val="134"/>
      </rPr>
      <t>专
业
方
向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</si>
  <si>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编码</t>
    </r>
    <phoneticPr fontId="3" type="noConversion"/>
  </si>
  <si>
    <r>
      <rPr>
        <sz val="9"/>
        <rFont val="宋体"/>
        <family val="3"/>
        <charset val="134"/>
      </rPr>
      <t>课内学时</t>
    </r>
    <phoneticPr fontId="3" type="noConversion"/>
  </si>
  <si>
    <r>
      <rPr>
        <sz val="9"/>
        <rFont val="宋体"/>
        <family val="3"/>
        <charset val="134"/>
      </rPr>
      <t>课内学时分配</t>
    </r>
    <phoneticPr fontId="3" type="noConversion"/>
  </si>
  <si>
    <r>
      <rPr>
        <sz val="9"/>
        <rFont val="宋体"/>
        <family val="3"/>
        <charset val="134"/>
      </rPr>
      <t>课
外
学
时</t>
    </r>
    <phoneticPr fontId="3" type="noConversion"/>
  </si>
  <si>
    <r>
      <rPr>
        <sz val="9"/>
        <rFont val="宋体"/>
        <family val="3"/>
        <charset val="134"/>
      </rPr>
      <t>备注</t>
    </r>
    <phoneticPr fontId="3" type="noConversion"/>
  </si>
  <si>
    <r>
      <rPr>
        <sz val="9"/>
        <rFont val="宋体"/>
        <family val="3"/>
        <charset val="134"/>
      </rPr>
      <t>建议修读学分</t>
    </r>
    <phoneticPr fontId="7" type="noConversion"/>
  </si>
  <si>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期</t>
    </r>
    <phoneticPr fontId="3" type="noConversion"/>
  </si>
  <si>
    <r>
      <rPr>
        <sz val="9"/>
        <rFont val="宋体"/>
        <family val="3"/>
        <charset val="134"/>
      </rPr>
      <t>必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修</t>
    </r>
    <phoneticPr fontId="3" type="noConversion"/>
  </si>
  <si>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修</t>
    </r>
    <phoneticPr fontId="3" type="noConversion"/>
  </si>
  <si>
    <r>
      <rPr>
        <sz val="9"/>
        <rFont val="宋体"/>
        <family val="3"/>
        <charset val="134"/>
      </rPr>
      <t>合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计</t>
    </r>
    <phoneticPr fontId="3" type="noConversion"/>
  </si>
  <si>
    <t>学
分</t>
    <phoneticPr fontId="3" type="noConversion"/>
  </si>
  <si>
    <t>通识教育课程</t>
  </si>
  <si>
    <t>新生研讨课</t>
  </si>
  <si>
    <t>程序设计</t>
  </si>
  <si>
    <t>(40)</t>
  </si>
  <si>
    <t>大学外语(4-1)</t>
  </si>
  <si>
    <t>中国近现代史纲要</t>
  </si>
  <si>
    <t>体育(4-1)</t>
  </si>
  <si>
    <t>军训</t>
  </si>
  <si>
    <t>(16)</t>
  </si>
  <si>
    <t>大学外语(4-2)</t>
  </si>
  <si>
    <t>思想道德修养与法律基础</t>
  </si>
  <si>
    <t>体育(4-2)</t>
  </si>
  <si>
    <t>军事理论</t>
  </si>
  <si>
    <t>大学外语(4-3)</t>
  </si>
  <si>
    <t>体育(4-3)</t>
  </si>
  <si>
    <t>大学外语(4-4)</t>
  </si>
  <si>
    <t>马克思主义基本原理概论</t>
  </si>
  <si>
    <t>体育(4-4)</t>
  </si>
  <si>
    <t>创业基础</t>
  </si>
  <si>
    <t>学科基础课程</t>
  </si>
  <si>
    <t>2.0</t>
  </si>
  <si>
    <t>06411</t>
  </si>
  <si>
    <t>3.0</t>
  </si>
  <si>
    <t>05402</t>
  </si>
  <si>
    <t>2.5</t>
  </si>
  <si>
    <t>30</t>
  </si>
  <si>
    <t>09108</t>
  </si>
  <si>
    <t>05403</t>
  </si>
  <si>
    <t>04946</t>
  </si>
  <si>
    <t>1.0</t>
  </si>
  <si>
    <t>04944</t>
  </si>
  <si>
    <t>05941</t>
  </si>
  <si>
    <t>2</t>
  </si>
  <si>
    <t>专业课程</t>
  </si>
  <si>
    <t>4</t>
  </si>
  <si>
    <r>
      <rPr>
        <sz val="9"/>
        <rFont val="宋体"/>
        <family val="3"/>
        <charset val="134"/>
      </rPr>
      <t>课程类别</t>
    </r>
    <phoneticPr fontId="4" type="noConversion"/>
  </si>
  <si>
    <r>
      <rPr>
        <sz val="9"/>
        <rFont val="宋体"/>
        <family val="3"/>
        <charset val="134"/>
      </rPr>
      <t>学
分</t>
    </r>
    <phoneticPr fontId="3" type="noConversion"/>
  </si>
  <si>
    <r>
      <rPr>
        <sz val="9"/>
        <rFont val="宋体"/>
        <family val="3"/>
        <charset val="134"/>
      </rPr>
      <t>课内学时分配</t>
    </r>
    <phoneticPr fontId="3" type="noConversion"/>
  </si>
  <si>
    <r>
      <rPr>
        <sz val="9"/>
        <rFont val="宋体"/>
        <family val="3"/>
        <charset val="134"/>
      </rPr>
      <t>课
外
学
时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</si>
  <si>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编码</t>
    </r>
    <phoneticPr fontId="4" type="noConversion"/>
  </si>
  <si>
    <r>
      <rPr>
        <sz val="9"/>
        <rFont val="宋体"/>
        <family val="3"/>
        <charset val="134"/>
      </rPr>
      <t>课
内
学
时</t>
    </r>
    <phoneticPr fontId="3" type="noConversion"/>
  </si>
  <si>
    <r>
      <rPr>
        <sz val="9"/>
        <rFont val="宋体"/>
        <family val="3"/>
        <charset val="134"/>
      </rPr>
      <t>备
注</t>
    </r>
    <phoneticPr fontId="3" type="noConversion"/>
  </si>
  <si>
    <r>
      <rPr>
        <sz val="9"/>
        <rFont val="宋体"/>
        <family val="3"/>
        <charset val="134"/>
      </rPr>
      <t>讲
授</t>
    </r>
    <phoneticPr fontId="3" type="noConversion"/>
  </si>
  <si>
    <r>
      <rPr>
        <sz val="9"/>
        <rFont val="宋体"/>
        <family val="3"/>
        <charset val="134"/>
      </rPr>
      <t>实
验</t>
    </r>
    <phoneticPr fontId="3" type="noConversion"/>
  </si>
  <si>
    <r>
      <rPr>
        <sz val="9"/>
        <rFont val="宋体"/>
        <family val="3"/>
        <charset val="134"/>
      </rPr>
      <t>上
机</t>
    </r>
    <phoneticPr fontId="3" type="noConversion"/>
  </si>
  <si>
    <r>
      <rPr>
        <sz val="9"/>
        <rFont val="宋体"/>
        <family val="3"/>
        <charset val="134"/>
      </rPr>
      <t>实
践</t>
    </r>
    <phoneticPr fontId="3" type="noConversion"/>
  </si>
  <si>
    <r>
      <rPr>
        <sz val="6"/>
        <rFont val="宋体"/>
        <family val="3"/>
        <charset val="134"/>
      </rPr>
      <t>毛泽东思想与中国特色
社会主义理论体系概论</t>
    </r>
    <phoneticPr fontId="3" type="noConversion"/>
  </si>
  <si>
    <t>09101</t>
    <phoneticPr fontId="3" type="noConversion"/>
  </si>
  <si>
    <t>09601</t>
    <phoneticPr fontId="3" type="noConversion"/>
  </si>
  <si>
    <t>04343</t>
    <phoneticPr fontId="3" type="noConversion"/>
  </si>
  <si>
    <t>09401</t>
    <phoneticPr fontId="3" type="noConversion"/>
  </si>
  <si>
    <t>09806</t>
    <phoneticPr fontId="3" type="noConversion"/>
  </si>
  <si>
    <t>08405</t>
  </si>
  <si>
    <t>08105</t>
  </si>
  <si>
    <t>09236</t>
  </si>
  <si>
    <t>09232</t>
  </si>
  <si>
    <t>(30)</t>
  </si>
  <si>
    <t>06312</t>
  </si>
  <si>
    <t>28</t>
  </si>
  <si>
    <t>04128</t>
  </si>
  <si>
    <t>04109</t>
  </si>
  <si>
    <t>04186</t>
  </si>
  <si>
    <t>04137</t>
  </si>
  <si>
    <t>04005</t>
  </si>
  <si>
    <t>04138</t>
  </si>
  <si>
    <t>07939</t>
    <phoneticPr fontId="3" type="noConversion"/>
  </si>
  <si>
    <t>04346</t>
    <phoneticPr fontId="3" type="noConversion"/>
  </si>
  <si>
    <t>3周</t>
  </si>
  <si>
    <t>1周</t>
  </si>
  <si>
    <t>2周</t>
  </si>
  <si>
    <t>04000</t>
    <phoneticPr fontId="3" type="noConversion"/>
  </si>
  <si>
    <t>（一）**大类必修课程设置及指导性修读计划</t>
    <phoneticPr fontId="4" type="noConversion"/>
  </si>
  <si>
    <t>（二）**大类专业选修课程设置及指导性修读计划</t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</si>
  <si>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</si>
  <si>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3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</si>
  <si>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5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</si>
  <si>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7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</si>
  <si>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9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</si>
  <si>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11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</si>
  <si>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13</t>
    </r>
    <r>
      <rPr>
        <sz val="11"/>
        <color theme="1"/>
        <rFont val="宋体"/>
        <family val="2"/>
        <charset val="134"/>
        <scheme val="minor"/>
      </rPr>
      <t/>
    </r>
  </si>
  <si>
    <t>课程2</t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</si>
  <si>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3</t>
    </r>
    <r>
      <rPr>
        <sz val="11"/>
        <color theme="1"/>
        <rFont val="宋体"/>
        <family val="2"/>
        <charset val="134"/>
        <scheme val="minor"/>
      </rPr>
      <t/>
    </r>
    <phoneticPr fontId="3" type="noConversion"/>
  </si>
  <si>
    <t>课程4</t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</si>
  <si>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5</t>
    </r>
    <r>
      <rPr>
        <sz val="11"/>
        <color theme="1"/>
        <rFont val="宋体"/>
        <family val="2"/>
        <charset val="134"/>
        <scheme val="minor"/>
      </rPr>
      <t/>
    </r>
    <phoneticPr fontId="3" type="noConversion"/>
  </si>
  <si>
    <t>课程6</t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</si>
  <si>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9</t>
    </r>
    <r>
      <rPr>
        <sz val="11"/>
        <color theme="1"/>
        <rFont val="宋体"/>
        <family val="2"/>
        <charset val="134"/>
        <scheme val="minor"/>
      </rPr>
      <t/>
    </r>
    <phoneticPr fontId="3" type="noConversion"/>
  </si>
  <si>
    <t>课程10</t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</si>
  <si>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11</t>
    </r>
    <r>
      <rPr>
        <sz val="11"/>
        <color theme="1"/>
        <rFont val="宋体"/>
        <family val="2"/>
        <charset val="134"/>
        <scheme val="minor"/>
      </rPr>
      <t/>
    </r>
    <phoneticPr fontId="3" type="noConversion"/>
  </si>
  <si>
    <t>课程12</t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</si>
  <si>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13</t>
    </r>
    <r>
      <rPr>
        <sz val="11"/>
        <color theme="1"/>
        <rFont val="宋体"/>
        <family val="2"/>
        <charset val="134"/>
        <scheme val="minor"/>
      </rPr>
      <t/>
    </r>
    <phoneticPr fontId="3" type="noConversion"/>
  </si>
  <si>
    <t>课程14</t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</si>
  <si>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15</t>
    </r>
    <r>
      <rPr>
        <sz val="11"/>
        <color theme="1"/>
        <rFont val="宋体"/>
        <family val="2"/>
        <charset val="134"/>
        <scheme val="minor"/>
      </rPr>
      <t/>
    </r>
    <phoneticPr fontId="3" type="noConversion"/>
  </si>
  <si>
    <t>课程16</t>
    <phoneticPr fontId="3" type="noConversion"/>
  </si>
  <si>
    <t>课程18</t>
    <phoneticPr fontId="3" type="noConversion"/>
  </si>
  <si>
    <t>课程20</t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</si>
  <si>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21</t>
    </r>
    <r>
      <rPr>
        <sz val="11"/>
        <color theme="1"/>
        <rFont val="宋体"/>
        <family val="2"/>
        <charset val="134"/>
        <scheme val="minor"/>
      </rPr>
      <t/>
    </r>
    <phoneticPr fontId="3" type="noConversion"/>
  </si>
  <si>
    <r>
      <rPr>
        <sz val="9"/>
        <rFont val="宋体"/>
        <family val="3"/>
        <charset val="134"/>
      </rPr>
      <t>类别</t>
    </r>
    <r>
      <rPr>
        <sz val="9"/>
        <rFont val="Times New Roman"/>
        <family val="1"/>
      </rPr>
      <t>1</t>
    </r>
    <rPh sb="0" eb="1">
      <t>guan li</t>
    </rPh>
    <rPh sb="2" eb="3">
      <t>ke xue</t>
    </rPh>
    <phoneticPr fontId="2" type="noConversion"/>
  </si>
  <si>
    <r>
      <rPr>
        <sz val="9"/>
        <rFont val="宋体"/>
        <family val="3"/>
        <charset val="134"/>
      </rPr>
      <t>类别</t>
    </r>
    <r>
      <rPr>
        <sz val="9"/>
        <rFont val="Times New Roman"/>
        <family val="1"/>
      </rPr>
      <t>2</t>
    </r>
    <rPh sb="0" eb="1">
      <t>shu xue</t>
    </rPh>
    <rPh sb="1" eb="2">
      <t>xue</t>
    </rPh>
    <rPh sb="2" eb="3">
      <t>ke xuelei</t>
    </rPh>
    <phoneticPr fontId="2" type="noConversion"/>
  </si>
  <si>
    <r>
      <rPr>
        <sz val="9"/>
        <rFont val="宋体"/>
        <family val="3"/>
        <charset val="134"/>
      </rPr>
      <t>类别</t>
    </r>
    <r>
      <rPr>
        <sz val="9"/>
        <rFont val="Times New Roman"/>
        <family val="1"/>
      </rPr>
      <t>3</t>
    </r>
    <phoneticPr fontId="3" type="noConversion"/>
  </si>
  <si>
    <r>
      <t>B</t>
    </r>
    <r>
      <rPr>
        <sz val="9"/>
        <rFont val="宋体"/>
        <family val="3"/>
        <charset val="134"/>
      </rPr>
      <t>：***方向</t>
    </r>
    <phoneticPr fontId="3" type="noConversion"/>
  </si>
  <si>
    <r>
      <t>A</t>
    </r>
    <r>
      <rPr>
        <sz val="9"/>
        <rFont val="宋体"/>
        <family val="3"/>
        <charset val="134"/>
      </rPr>
      <t>：***方向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</si>
  <si>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</si>
  <si>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</t>
    </r>
    <rPh sb="0" eb="1">
      <t>gong chengguan li</t>
    </rPh>
    <phoneticPr fontId="2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</si>
  <si>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4</t>
    </r>
    <r>
      <rPr>
        <sz val="11"/>
        <color theme="1"/>
        <rFont val="宋体"/>
        <family val="2"/>
        <charset val="134"/>
        <scheme val="minor"/>
      </rPr>
      <t/>
    </r>
    <rPh sb="0" eb="1">
      <t>gong chengguan li</t>
    </rPh>
    <phoneticPr fontId="2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</si>
  <si>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6</t>
    </r>
    <r>
      <rPr>
        <sz val="11"/>
        <color theme="1"/>
        <rFont val="宋体"/>
        <family val="2"/>
        <charset val="134"/>
        <scheme val="minor"/>
      </rPr>
      <t/>
    </r>
    <rPh sb="0" eb="1">
      <t>gong chengguan li</t>
    </rPh>
    <phoneticPr fontId="2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</si>
  <si>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8</t>
    </r>
    <r>
      <rPr>
        <sz val="11"/>
        <color theme="1"/>
        <rFont val="宋体"/>
        <family val="2"/>
        <charset val="134"/>
        <scheme val="minor"/>
      </rPr>
      <t/>
    </r>
    <rPh sb="0" eb="1">
      <t>gong chengguan li</t>
    </rPh>
    <phoneticPr fontId="2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</si>
  <si>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10</t>
    </r>
    <r>
      <rPr>
        <sz val="11"/>
        <color theme="1"/>
        <rFont val="宋体"/>
        <family val="2"/>
        <charset val="134"/>
        <scheme val="minor"/>
      </rPr>
      <t/>
    </r>
    <rPh sb="0" eb="1">
      <t>gong chengguan li</t>
    </rPh>
    <phoneticPr fontId="2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</si>
  <si>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12</t>
    </r>
    <r>
      <rPr>
        <sz val="11"/>
        <color theme="1"/>
        <rFont val="宋体"/>
        <family val="2"/>
        <charset val="134"/>
        <scheme val="minor"/>
      </rPr>
      <t/>
    </r>
    <rPh sb="0" eb="1">
      <t>gong chengguan li</t>
    </rPh>
    <phoneticPr fontId="2" type="noConversion"/>
  </si>
  <si>
    <t>说 明</t>
    <phoneticPr fontId="3" type="noConversion"/>
  </si>
  <si>
    <t>1.本模板以第5学期分流为例。如在第3学期分流，请相应调整
2.军事理论、思政课、创业基础课程的学期安排应按照2017、2018级本专业相应课程的学期进行设置，此处仅为示例。
3.思政课、创业基础如要进行学期调整，应以整年为单位进行调整，不可将春、秋学期的课程互调。
4.军事理论的学期应与2017、2018级本专业所设学期相一致，不可调整。</t>
    <phoneticPr fontId="3" type="noConversion"/>
  </si>
  <si>
    <r>
      <rPr>
        <b/>
        <sz val="9"/>
        <rFont val="宋体"/>
        <family val="3"/>
        <charset val="134"/>
      </rPr>
      <t>选修说明：</t>
    </r>
    <r>
      <rPr>
        <b/>
        <sz val="9"/>
        <rFont val="Times New Roman"/>
        <family val="1"/>
      </rPr>
      <t xml:space="preserve">   
1</t>
    </r>
    <r>
      <rPr>
        <b/>
        <sz val="9"/>
        <rFont val="宋体"/>
        <family val="3"/>
        <charset val="134"/>
      </rPr>
      <t>．选修学分要求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 
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）选修课程要求修满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学分。</t>
    </r>
    <r>
      <rPr>
        <sz val="9"/>
        <rFont val="Times New Roman"/>
        <family val="1"/>
      </rPr>
      <t xml:space="preserve"> 
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）要求从本专业选修课程中至少取得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学分；其中学科基础课程至少取得</t>
    </r>
    <r>
      <rPr>
        <sz val="9"/>
        <rFont val="Times New Roman"/>
        <family val="1"/>
      </rPr>
      <t>*</t>
    </r>
    <r>
      <rPr>
        <sz val="9"/>
        <rFont val="宋体"/>
        <family val="3"/>
        <charset val="134"/>
      </rPr>
      <t>学分；分流至A专业的须从</t>
    </r>
    <r>
      <rPr>
        <sz val="9"/>
        <rFont val="Times New Roman"/>
        <family val="1"/>
      </rPr>
      <t>A</t>
    </r>
    <r>
      <rPr>
        <sz val="9"/>
        <rFont val="宋体"/>
        <family val="3"/>
        <charset val="134"/>
      </rPr>
      <t>方向中取得*学分，分流至B专业的须从B方向中取得*学分。</t>
    </r>
    <r>
      <rPr>
        <sz val="9"/>
        <rFont val="Times New Roman"/>
        <family val="1"/>
      </rPr>
      <t xml:space="preserve"> 
</t>
    </r>
    <r>
      <rPr>
        <b/>
        <sz val="9"/>
        <rFont val="Times New Roman"/>
        <family val="1"/>
      </rPr>
      <t>2</t>
    </r>
    <r>
      <rPr>
        <b/>
        <sz val="9"/>
        <rFont val="宋体"/>
        <family val="3"/>
        <charset val="134"/>
      </rPr>
      <t>．选修指导意见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）建议根据兴趣或特长选择专业方向，并按照选修学分要求修满学分。
（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）建议合理规划各学期的选修学分分配，避免过度集中。
（</t>
    </r>
    <r>
      <rPr>
        <sz val="9"/>
        <rFont val="Times New Roman"/>
        <family val="1"/>
      </rPr>
      <t>3</t>
    </r>
    <r>
      <rPr>
        <sz val="9"/>
        <rFont val="宋体"/>
        <family val="3"/>
        <charset val="134"/>
      </rPr>
      <t>）鼓励跨方向选修，拓宽知识领域。</t>
    </r>
    <r>
      <rPr>
        <sz val="9"/>
        <rFont val="Times New Roman"/>
        <family val="1"/>
      </rPr>
      <t xml:space="preserve"> 
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）建议至少取得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个通识教育选修学分。</t>
    </r>
    <r>
      <rPr>
        <sz val="9"/>
        <rFont val="Times New Roman"/>
        <family val="1"/>
      </rPr>
      <t xml:space="preserve">            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</si>
</sst>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"/>
  </numFmts>
  <fonts count="19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11"/>
      <name val="Times New Roman"/>
      <family val="1"/>
    </font>
    <font>
      <sz val="6"/>
      <name val="宋体"/>
      <family val="3"/>
      <charset val="134"/>
    </font>
    <font>
      <sz val="6"/>
      <name val="Times New Roman"/>
      <family val="1"/>
    </font>
    <font>
      <sz val="9"/>
      <name val="Times New Roman"/>
      <family val="3"/>
      <charset val="134"/>
    </font>
    <font>
      <sz val="10"/>
      <color rgb="FFFF0000"/>
      <name val="宋体"/>
      <family val="3"/>
      <charset val="134"/>
    </font>
    <font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b/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12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 shrinkToFit="1"/>
    </xf>
    <xf numFmtId="0" fontId="8" fillId="0" borderId="0" xfId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177" fontId="8" fillId="2" borderId="8" xfId="0" applyNumberFormat="1" applyFont="1" applyFill="1" applyBorder="1" applyAlignment="1">
      <alignment horizontal="center" vertical="center" shrinkToFit="1"/>
    </xf>
    <xf numFmtId="177" fontId="8" fillId="2" borderId="5" xfId="0" applyNumberFormat="1" applyFont="1" applyFill="1" applyBorder="1" applyAlignment="1">
      <alignment horizontal="center" vertical="center" shrinkToFit="1"/>
    </xf>
    <xf numFmtId="177" fontId="8" fillId="3" borderId="6" xfId="0" applyNumberFormat="1" applyFont="1" applyFill="1" applyBorder="1" applyAlignment="1">
      <alignment horizontal="center" vertical="center" shrinkToFit="1"/>
    </xf>
    <xf numFmtId="177" fontId="8" fillId="0" borderId="6" xfId="0" applyNumberFormat="1" applyFont="1" applyFill="1" applyBorder="1" applyAlignment="1">
      <alignment horizontal="center" vertical="center" shrinkToFit="1"/>
    </xf>
    <xf numFmtId="177" fontId="8" fillId="2" borderId="6" xfId="0" applyNumberFormat="1" applyFont="1" applyFill="1" applyBorder="1" applyAlignment="1">
      <alignment horizontal="center" vertical="center" shrinkToFit="1"/>
    </xf>
    <xf numFmtId="177" fontId="8" fillId="3" borderId="7" xfId="0" applyNumberFormat="1" applyFont="1" applyFill="1" applyBorder="1" applyAlignment="1">
      <alignment horizontal="center" vertical="center" shrinkToFit="1"/>
    </xf>
    <xf numFmtId="177" fontId="8" fillId="2" borderId="11" xfId="0" applyNumberFormat="1" applyFont="1" applyFill="1" applyBorder="1" applyAlignment="1">
      <alignment horizontal="center" vertical="center" shrinkToFit="1"/>
    </xf>
    <xf numFmtId="177" fontId="8" fillId="3" borderId="12" xfId="0" applyNumberFormat="1" applyFont="1" applyFill="1" applyBorder="1" applyAlignment="1">
      <alignment horizontal="center" vertical="center" shrinkToFit="1"/>
    </xf>
    <xf numFmtId="177" fontId="8" fillId="0" borderId="12" xfId="0" applyNumberFormat="1" applyFont="1" applyFill="1" applyBorder="1" applyAlignment="1">
      <alignment horizontal="center" vertical="center" shrinkToFit="1"/>
    </xf>
    <xf numFmtId="177" fontId="8" fillId="2" borderId="12" xfId="0" applyNumberFormat="1" applyFont="1" applyFill="1" applyBorder="1" applyAlignment="1">
      <alignment horizontal="center" vertical="center" shrinkToFit="1"/>
    </xf>
    <xf numFmtId="177" fontId="8" fillId="3" borderId="13" xfId="0" applyNumberFormat="1" applyFont="1" applyFill="1" applyBorder="1" applyAlignment="1">
      <alignment horizontal="center" vertical="center" shrinkToFit="1"/>
    </xf>
    <xf numFmtId="0" fontId="11" fillId="0" borderId="0" xfId="1" applyFont="1" applyAlignment="1">
      <alignment vertical="center"/>
    </xf>
    <xf numFmtId="176" fontId="8" fillId="2" borderId="8" xfId="0" applyNumberFormat="1" applyFont="1" applyFill="1" applyBorder="1" applyAlignment="1">
      <alignment horizontal="center" vertical="center" shrinkToFit="1"/>
    </xf>
    <xf numFmtId="176" fontId="8" fillId="3" borderId="9" xfId="0" applyNumberFormat="1" applyFont="1" applyFill="1" applyBorder="1" applyAlignment="1">
      <alignment horizontal="center" vertical="center" shrinkToFit="1"/>
    </xf>
    <xf numFmtId="176" fontId="8" fillId="0" borderId="9" xfId="0" applyNumberFormat="1" applyFont="1" applyFill="1" applyBorder="1" applyAlignment="1">
      <alignment horizontal="center" vertical="center" shrinkToFit="1"/>
    </xf>
    <xf numFmtId="176" fontId="8" fillId="2" borderId="9" xfId="0" applyNumberFormat="1" applyFont="1" applyFill="1" applyBorder="1" applyAlignment="1">
      <alignment horizontal="center" vertical="center" shrinkToFit="1"/>
    </xf>
    <xf numFmtId="176" fontId="8" fillId="3" borderId="10" xfId="0" applyNumberFormat="1" applyFont="1" applyFill="1" applyBorder="1" applyAlignment="1">
      <alignment horizontal="center" vertical="center" shrinkToFit="1"/>
    </xf>
    <xf numFmtId="176" fontId="8" fillId="2" borderId="5" xfId="0" applyNumberFormat="1" applyFont="1" applyFill="1" applyBorder="1" applyAlignment="1">
      <alignment horizontal="center" vertical="center" shrinkToFit="1"/>
    </xf>
    <xf numFmtId="176" fontId="8" fillId="3" borderId="6" xfId="0" applyNumberFormat="1" applyFont="1" applyFill="1" applyBorder="1" applyAlignment="1">
      <alignment horizontal="center" vertical="center" shrinkToFit="1"/>
    </xf>
    <xf numFmtId="176" fontId="8" fillId="0" borderId="6" xfId="0" applyNumberFormat="1" applyFont="1" applyFill="1" applyBorder="1" applyAlignment="1">
      <alignment horizontal="center" vertical="center" shrinkToFit="1"/>
    </xf>
    <xf numFmtId="176" fontId="8" fillId="2" borderId="6" xfId="0" applyNumberFormat="1" applyFont="1" applyFill="1" applyBorder="1" applyAlignment="1">
      <alignment horizontal="center" vertical="center" shrinkToFit="1"/>
    </xf>
    <xf numFmtId="176" fontId="8" fillId="3" borderId="7" xfId="0" applyNumberFormat="1" applyFont="1" applyFill="1" applyBorder="1" applyAlignment="1">
      <alignment horizontal="center" vertical="center" shrinkToFit="1"/>
    </xf>
    <xf numFmtId="176" fontId="8" fillId="2" borderId="11" xfId="0" applyNumberFormat="1" applyFont="1" applyFill="1" applyBorder="1" applyAlignment="1">
      <alignment horizontal="center" vertical="center" shrinkToFit="1"/>
    </xf>
    <xf numFmtId="176" fontId="8" fillId="3" borderId="12" xfId="0" applyNumberFormat="1" applyFont="1" applyFill="1" applyBorder="1" applyAlignment="1">
      <alignment horizontal="center" vertical="center" shrinkToFit="1"/>
    </xf>
    <xf numFmtId="176" fontId="8" fillId="0" borderId="12" xfId="0" applyNumberFormat="1" applyFont="1" applyFill="1" applyBorder="1" applyAlignment="1">
      <alignment horizontal="center" vertical="center" shrinkToFit="1"/>
    </xf>
    <xf numFmtId="176" fontId="8" fillId="2" borderId="12" xfId="0" applyNumberFormat="1" applyFont="1" applyFill="1" applyBorder="1" applyAlignment="1">
      <alignment horizontal="center" vertical="center" shrinkToFit="1"/>
    </xf>
    <xf numFmtId="176" fontId="8" fillId="3" borderId="13" xfId="0" applyNumberFormat="1" applyFont="1" applyFill="1" applyBorder="1" applyAlignment="1">
      <alignment horizontal="center" vertical="center" shrinkToFi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8" fillId="0" borderId="1" xfId="0" applyFont="1" applyFill="1" applyBorder="1" applyAlignment="1">
      <alignment horizontal="left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Fill="1" applyBorder="1" applyAlignment="1">
      <alignment horizontal="center" vertical="center"/>
    </xf>
    <xf numFmtId="0" fontId="11" fillId="0" borderId="0" xfId="1" applyFont="1" applyAlignment="1">
      <alignment vertical="top"/>
    </xf>
    <xf numFmtId="0" fontId="8" fillId="0" borderId="1" xfId="1" applyFont="1" applyFill="1" applyBorder="1" applyAlignment="1">
      <alignment horizontal="center" vertical="center" wrapText="1"/>
    </xf>
    <xf numFmtId="177" fontId="8" fillId="3" borderId="9" xfId="0" applyNumberFormat="1" applyFont="1" applyFill="1" applyBorder="1" applyAlignment="1">
      <alignment horizontal="center" vertical="center" shrinkToFit="1"/>
    </xf>
    <xf numFmtId="177" fontId="8" fillId="0" borderId="9" xfId="0" applyNumberFormat="1" applyFont="1" applyFill="1" applyBorder="1" applyAlignment="1">
      <alignment horizontal="center" vertical="center" shrinkToFit="1"/>
    </xf>
    <xf numFmtId="177" fontId="8" fillId="2" borderId="9" xfId="0" applyNumberFormat="1" applyFont="1" applyFill="1" applyBorder="1" applyAlignment="1">
      <alignment horizontal="center" vertical="center" shrinkToFit="1"/>
    </xf>
    <xf numFmtId="177" fontId="8" fillId="3" borderId="10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 shrinkToFit="1"/>
    </xf>
    <xf numFmtId="49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76" fontId="8" fillId="2" borderId="17" xfId="0" applyNumberFormat="1" applyFont="1" applyFill="1" applyBorder="1" applyAlignment="1">
      <alignment horizontal="center" vertical="center" shrinkToFit="1"/>
    </xf>
    <xf numFmtId="176" fontId="8" fillId="3" borderId="18" xfId="0" applyNumberFormat="1" applyFont="1" applyFill="1" applyBorder="1" applyAlignment="1">
      <alignment horizontal="center" vertical="center" shrinkToFit="1"/>
    </xf>
    <xf numFmtId="176" fontId="8" fillId="0" borderId="18" xfId="0" applyNumberFormat="1" applyFont="1" applyFill="1" applyBorder="1" applyAlignment="1">
      <alignment horizontal="center" vertical="center" shrinkToFit="1"/>
    </xf>
    <xf numFmtId="176" fontId="8" fillId="2" borderId="18" xfId="0" applyNumberFormat="1" applyFont="1" applyFill="1" applyBorder="1" applyAlignment="1">
      <alignment horizontal="center" vertical="center" shrinkToFit="1"/>
    </xf>
    <xf numFmtId="176" fontId="8" fillId="3" borderId="19" xfId="0" applyNumberFormat="1" applyFont="1" applyFill="1" applyBorder="1" applyAlignment="1">
      <alignment horizontal="center" vertical="center" shrinkToFit="1"/>
    </xf>
    <xf numFmtId="49" fontId="8" fillId="0" borderId="4" xfId="1" applyNumberFormat="1" applyFont="1" applyBorder="1" applyAlignment="1">
      <alignment horizontal="center" vertical="center" wrapText="1"/>
    </xf>
    <xf numFmtId="176" fontId="8" fillId="2" borderId="14" xfId="0" applyNumberFormat="1" applyFont="1" applyFill="1" applyBorder="1" applyAlignment="1">
      <alignment horizontal="center" vertical="center" shrinkToFit="1"/>
    </xf>
    <xf numFmtId="176" fontId="8" fillId="3" borderId="15" xfId="0" applyNumberFormat="1" applyFont="1" applyFill="1" applyBorder="1" applyAlignment="1">
      <alignment horizontal="center" vertical="center" shrinkToFit="1"/>
    </xf>
    <xf numFmtId="176" fontId="8" fillId="0" borderId="15" xfId="0" applyNumberFormat="1" applyFont="1" applyFill="1" applyBorder="1" applyAlignment="1">
      <alignment horizontal="center" vertical="center" shrinkToFit="1"/>
    </xf>
    <xf numFmtId="176" fontId="8" fillId="2" borderId="15" xfId="0" applyNumberFormat="1" applyFont="1" applyFill="1" applyBorder="1" applyAlignment="1">
      <alignment horizontal="center" vertical="center" shrinkToFit="1"/>
    </xf>
    <xf numFmtId="176" fontId="8" fillId="3" borderId="16" xfId="0" applyNumberFormat="1" applyFont="1" applyFill="1" applyBorder="1" applyAlignment="1">
      <alignment horizontal="center" vertical="center" shrinkToFit="1"/>
    </xf>
    <xf numFmtId="0" fontId="8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176" fontId="8" fillId="0" borderId="1" xfId="1" applyNumberFormat="1" applyFont="1" applyBorder="1" applyAlignment="1">
      <alignment horizontal="center" vertical="center" shrinkToFit="1"/>
    </xf>
    <xf numFmtId="0" fontId="8" fillId="0" borderId="1" xfId="1" applyFont="1" applyBorder="1" applyAlignment="1">
      <alignment horizontal="center" vertical="center" shrinkToFit="1"/>
    </xf>
    <xf numFmtId="176" fontId="8" fillId="0" borderId="4" xfId="1" applyNumberFormat="1" applyFont="1" applyBorder="1" applyAlignment="1">
      <alignment horizontal="center" vertical="center" shrinkToFit="1"/>
    </xf>
    <xf numFmtId="0" fontId="8" fillId="0" borderId="4" xfId="1" applyFont="1" applyBorder="1" applyAlignment="1">
      <alignment horizontal="center" vertical="center" shrinkToFit="1"/>
    </xf>
    <xf numFmtId="176" fontId="8" fillId="0" borderId="2" xfId="1" applyNumberFormat="1" applyFont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39"/>
  <sheetViews>
    <sheetView view="pageBreakPreview" topLeftCell="A13" zoomScaleNormal="100" zoomScaleSheetLayoutView="100" workbookViewId="0">
      <selection activeCell="Z6" sqref="Z6"/>
    </sheetView>
  </sheetViews>
  <sheetFormatPr defaultColWidth="9" defaultRowHeight="18" customHeight="1" x14ac:dyDescent="0.15"/>
  <cols>
    <col min="1" max="1" width="3" style="2" customWidth="1"/>
    <col min="2" max="2" width="5" style="2" customWidth="1"/>
    <col min="3" max="3" width="16.75" style="11" customWidth="1"/>
    <col min="4" max="4" width="3.875" style="2" customWidth="1"/>
    <col min="5" max="5" width="4.5" style="2" customWidth="1"/>
    <col min="6" max="8" width="3.125" style="2" customWidth="1"/>
    <col min="9" max="9" width="4.375" style="2" customWidth="1"/>
    <col min="10" max="10" width="3" style="2" bestFit="1" customWidth="1"/>
    <col min="11" max="22" width="3.125" style="2" customWidth="1"/>
    <col min="23" max="23" width="17" style="2" customWidth="1"/>
    <col min="24" max="16384" width="9" style="2"/>
  </cols>
  <sheetData>
    <row r="1" spans="1:23" s="1" customFormat="1" ht="22.5" customHeight="1" x14ac:dyDescent="0.15">
      <c r="A1" s="87" t="s">
        <v>121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</row>
    <row r="2" spans="1:23" s="1" customFormat="1" ht="17.45" customHeight="1" x14ac:dyDescent="0.15">
      <c r="A2" s="89" t="s">
        <v>85</v>
      </c>
      <c r="B2" s="90" t="s">
        <v>89</v>
      </c>
      <c r="C2" s="91" t="s">
        <v>27</v>
      </c>
      <c r="D2" s="89" t="s">
        <v>86</v>
      </c>
      <c r="E2" s="89" t="s">
        <v>90</v>
      </c>
      <c r="F2" s="89" t="s">
        <v>87</v>
      </c>
      <c r="G2" s="89"/>
      <c r="H2" s="89"/>
      <c r="I2" s="89"/>
      <c r="J2" s="89" t="s">
        <v>88</v>
      </c>
      <c r="K2" s="89" t="s">
        <v>28</v>
      </c>
      <c r="L2" s="89"/>
      <c r="M2" s="89"/>
      <c r="N2" s="89"/>
      <c r="O2" s="89"/>
      <c r="P2" s="89"/>
      <c r="Q2" s="89"/>
      <c r="R2" s="89"/>
      <c r="S2" s="89"/>
      <c r="T2" s="89"/>
      <c r="U2" s="89"/>
      <c r="V2" s="89" t="s">
        <v>91</v>
      </c>
      <c r="W2" s="83" t="s">
        <v>158</v>
      </c>
    </row>
    <row r="3" spans="1:23" s="1" customFormat="1" ht="17.45" customHeight="1" x14ac:dyDescent="0.15">
      <c r="A3" s="89"/>
      <c r="B3" s="90"/>
      <c r="C3" s="92"/>
      <c r="D3" s="89"/>
      <c r="E3" s="89"/>
      <c r="F3" s="89" t="s">
        <v>92</v>
      </c>
      <c r="G3" s="89" t="s">
        <v>93</v>
      </c>
      <c r="H3" s="90" t="s">
        <v>94</v>
      </c>
      <c r="I3" s="89" t="s">
        <v>95</v>
      </c>
      <c r="J3" s="89"/>
      <c r="K3" s="89" t="s">
        <v>29</v>
      </c>
      <c r="L3" s="89"/>
      <c r="M3" s="89"/>
      <c r="N3" s="89" t="s">
        <v>30</v>
      </c>
      <c r="O3" s="89"/>
      <c r="P3" s="89"/>
      <c r="Q3" s="89" t="s">
        <v>31</v>
      </c>
      <c r="R3" s="89"/>
      <c r="S3" s="89"/>
      <c r="T3" s="89" t="s">
        <v>32</v>
      </c>
      <c r="U3" s="89"/>
      <c r="V3" s="89"/>
      <c r="W3" s="86"/>
    </row>
    <row r="4" spans="1:23" s="1" customFormat="1" ht="17.45" customHeight="1" x14ac:dyDescent="0.15">
      <c r="A4" s="89"/>
      <c r="B4" s="90"/>
      <c r="C4" s="93"/>
      <c r="D4" s="89"/>
      <c r="E4" s="89"/>
      <c r="F4" s="89"/>
      <c r="G4" s="89"/>
      <c r="H4" s="90"/>
      <c r="I4" s="89"/>
      <c r="J4" s="89"/>
      <c r="K4" s="80">
        <v>1</v>
      </c>
      <c r="L4" s="80">
        <v>2</v>
      </c>
      <c r="M4" s="80" t="s">
        <v>0</v>
      </c>
      <c r="N4" s="80">
        <v>3</v>
      </c>
      <c r="O4" s="80">
        <v>4</v>
      </c>
      <c r="P4" s="80" t="s">
        <v>1</v>
      </c>
      <c r="Q4" s="80">
        <v>5</v>
      </c>
      <c r="R4" s="80">
        <v>6</v>
      </c>
      <c r="S4" s="80" t="s">
        <v>2</v>
      </c>
      <c r="T4" s="80">
        <v>7</v>
      </c>
      <c r="U4" s="80">
        <v>8</v>
      </c>
      <c r="V4" s="89"/>
      <c r="W4" s="86"/>
    </row>
    <row r="5" spans="1:23" ht="17.45" customHeight="1" x14ac:dyDescent="0.15">
      <c r="A5" s="94" t="s">
        <v>50</v>
      </c>
      <c r="B5" s="42" t="s">
        <v>120</v>
      </c>
      <c r="C5" s="41" t="s">
        <v>51</v>
      </c>
      <c r="D5" s="43">
        <v>1</v>
      </c>
      <c r="E5" s="77" t="s">
        <v>17</v>
      </c>
      <c r="F5" s="77" t="s">
        <v>17</v>
      </c>
      <c r="G5" s="77" t="s">
        <v>3</v>
      </c>
      <c r="H5" s="77" t="s">
        <v>3</v>
      </c>
      <c r="I5" s="77" t="s">
        <v>3</v>
      </c>
      <c r="J5" s="77"/>
      <c r="K5" s="12">
        <v>1</v>
      </c>
      <c r="L5" s="48" t="s">
        <v>3</v>
      </c>
      <c r="M5" s="49" t="s">
        <v>3</v>
      </c>
      <c r="N5" s="50" t="s">
        <v>3</v>
      </c>
      <c r="O5" s="48" t="s">
        <v>3</v>
      </c>
      <c r="P5" s="49" t="s">
        <v>3</v>
      </c>
      <c r="Q5" s="50" t="s">
        <v>3</v>
      </c>
      <c r="R5" s="48" t="s">
        <v>3</v>
      </c>
      <c r="S5" s="49" t="s">
        <v>3</v>
      </c>
      <c r="T5" s="50" t="s">
        <v>3</v>
      </c>
      <c r="U5" s="51" t="s">
        <v>3</v>
      </c>
      <c r="V5" s="4" t="s">
        <v>3</v>
      </c>
      <c r="W5" s="84" t="s">
        <v>159</v>
      </c>
    </row>
    <row r="6" spans="1:23" ht="17.45" customHeight="1" x14ac:dyDescent="0.15">
      <c r="A6" s="95"/>
      <c r="B6" s="42" t="s">
        <v>4</v>
      </c>
      <c r="C6" s="41" t="s">
        <v>52</v>
      </c>
      <c r="D6" s="43">
        <v>3</v>
      </c>
      <c r="E6" s="77">
        <v>48</v>
      </c>
      <c r="F6" s="77">
        <v>48</v>
      </c>
      <c r="G6" s="77" t="s">
        <v>3</v>
      </c>
      <c r="H6" s="78" t="s">
        <v>53</v>
      </c>
      <c r="I6" s="77" t="s">
        <v>3</v>
      </c>
      <c r="J6" s="77"/>
      <c r="K6" s="13">
        <v>3</v>
      </c>
      <c r="L6" s="14" t="s">
        <v>3</v>
      </c>
      <c r="M6" s="15" t="s">
        <v>3</v>
      </c>
      <c r="N6" s="16" t="s">
        <v>3</v>
      </c>
      <c r="O6" s="14" t="s">
        <v>3</v>
      </c>
      <c r="P6" s="15" t="s">
        <v>3</v>
      </c>
      <c r="Q6" s="16" t="s">
        <v>3</v>
      </c>
      <c r="R6" s="14" t="s">
        <v>3</v>
      </c>
      <c r="S6" s="15" t="s">
        <v>3</v>
      </c>
      <c r="T6" s="16" t="s">
        <v>3</v>
      </c>
      <c r="U6" s="17" t="s">
        <v>3</v>
      </c>
      <c r="V6" s="4" t="s">
        <v>3</v>
      </c>
      <c r="W6" s="85"/>
    </row>
    <row r="7" spans="1:23" ht="17.45" customHeight="1" x14ac:dyDescent="0.15">
      <c r="A7" s="95"/>
      <c r="B7" s="42" t="s">
        <v>6</v>
      </c>
      <c r="C7" s="41" t="s">
        <v>54</v>
      </c>
      <c r="D7" s="43">
        <v>3</v>
      </c>
      <c r="E7" s="77" t="s">
        <v>19</v>
      </c>
      <c r="F7" s="77" t="s">
        <v>19</v>
      </c>
      <c r="G7" s="77" t="s">
        <v>3</v>
      </c>
      <c r="H7" s="77" t="s">
        <v>3</v>
      </c>
      <c r="I7" s="77" t="s">
        <v>3</v>
      </c>
      <c r="J7" s="77">
        <v>48</v>
      </c>
      <c r="K7" s="13">
        <v>3</v>
      </c>
      <c r="L7" s="14" t="s">
        <v>3</v>
      </c>
      <c r="M7" s="15" t="s">
        <v>3</v>
      </c>
      <c r="N7" s="16" t="s">
        <v>3</v>
      </c>
      <c r="O7" s="14" t="s">
        <v>3</v>
      </c>
      <c r="P7" s="15" t="s">
        <v>3</v>
      </c>
      <c r="Q7" s="16" t="s">
        <v>3</v>
      </c>
      <c r="R7" s="14" t="s">
        <v>3</v>
      </c>
      <c r="S7" s="15" t="s">
        <v>3</v>
      </c>
      <c r="T7" s="16" t="s">
        <v>3</v>
      </c>
      <c r="U7" s="17" t="s">
        <v>3</v>
      </c>
      <c r="V7" s="4" t="s">
        <v>3</v>
      </c>
      <c r="W7" s="85"/>
    </row>
    <row r="8" spans="1:23" ht="17.45" customHeight="1" x14ac:dyDescent="0.15">
      <c r="A8" s="95"/>
      <c r="B8" s="42" t="s">
        <v>11</v>
      </c>
      <c r="C8" s="41" t="s">
        <v>55</v>
      </c>
      <c r="D8" s="43">
        <v>3</v>
      </c>
      <c r="E8" s="77" t="s">
        <v>19</v>
      </c>
      <c r="F8" s="77">
        <v>40</v>
      </c>
      <c r="G8" s="77" t="s">
        <v>3</v>
      </c>
      <c r="H8" s="77" t="s">
        <v>3</v>
      </c>
      <c r="I8" s="77">
        <v>8</v>
      </c>
      <c r="J8" s="77"/>
      <c r="K8" s="13">
        <v>3</v>
      </c>
      <c r="L8" s="14" t="s">
        <v>3</v>
      </c>
      <c r="M8" s="15" t="s">
        <v>3</v>
      </c>
      <c r="N8" s="16" t="s">
        <v>3</v>
      </c>
      <c r="O8" s="14" t="s">
        <v>3</v>
      </c>
      <c r="P8" s="15" t="s">
        <v>3</v>
      </c>
      <c r="Q8" s="16" t="s">
        <v>3</v>
      </c>
      <c r="R8" s="14" t="s">
        <v>3</v>
      </c>
      <c r="S8" s="15" t="s">
        <v>3</v>
      </c>
      <c r="T8" s="16" t="s">
        <v>3</v>
      </c>
      <c r="U8" s="17" t="s">
        <v>3</v>
      </c>
      <c r="V8" s="4" t="s">
        <v>3</v>
      </c>
      <c r="W8" s="85"/>
    </row>
    <row r="9" spans="1:23" ht="17.45" customHeight="1" x14ac:dyDescent="0.15">
      <c r="A9" s="95"/>
      <c r="B9" s="42" t="s">
        <v>8</v>
      </c>
      <c r="C9" s="41" t="s">
        <v>56</v>
      </c>
      <c r="D9" s="43">
        <v>1</v>
      </c>
      <c r="E9" s="77" t="s">
        <v>20</v>
      </c>
      <c r="F9" s="77" t="s">
        <v>20</v>
      </c>
      <c r="G9" s="77" t="s">
        <v>3</v>
      </c>
      <c r="H9" s="77" t="s">
        <v>3</v>
      </c>
      <c r="I9" s="77" t="s">
        <v>3</v>
      </c>
      <c r="J9" s="77"/>
      <c r="K9" s="13">
        <v>1</v>
      </c>
      <c r="L9" s="14" t="s">
        <v>3</v>
      </c>
      <c r="M9" s="15" t="s">
        <v>3</v>
      </c>
      <c r="N9" s="16" t="s">
        <v>3</v>
      </c>
      <c r="O9" s="14" t="s">
        <v>3</v>
      </c>
      <c r="P9" s="15" t="s">
        <v>3</v>
      </c>
      <c r="Q9" s="16" t="s">
        <v>3</v>
      </c>
      <c r="R9" s="14" t="s">
        <v>3</v>
      </c>
      <c r="S9" s="15" t="s">
        <v>3</v>
      </c>
      <c r="T9" s="16" t="s">
        <v>3</v>
      </c>
      <c r="U9" s="17" t="s">
        <v>3</v>
      </c>
      <c r="V9" s="4" t="s">
        <v>3</v>
      </c>
      <c r="W9" s="85"/>
    </row>
    <row r="10" spans="1:23" ht="17.45" customHeight="1" x14ac:dyDescent="0.15">
      <c r="A10" s="95"/>
      <c r="B10" s="42" t="s">
        <v>9</v>
      </c>
      <c r="C10" s="41" t="s">
        <v>57</v>
      </c>
      <c r="D10" s="43">
        <v>2</v>
      </c>
      <c r="E10" s="77" t="s">
        <v>117</v>
      </c>
      <c r="F10" s="77" t="s">
        <v>3</v>
      </c>
      <c r="G10" s="77" t="s">
        <v>3</v>
      </c>
      <c r="H10" s="77" t="s">
        <v>3</v>
      </c>
      <c r="I10" s="77" t="s">
        <v>117</v>
      </c>
      <c r="J10" s="77"/>
      <c r="K10" s="13">
        <v>2</v>
      </c>
      <c r="L10" s="14" t="s">
        <v>3</v>
      </c>
      <c r="M10" s="15" t="s">
        <v>3</v>
      </c>
      <c r="N10" s="16" t="s">
        <v>3</v>
      </c>
      <c r="O10" s="14" t="s">
        <v>3</v>
      </c>
      <c r="P10" s="15" t="s">
        <v>3</v>
      </c>
      <c r="Q10" s="16" t="s">
        <v>3</v>
      </c>
      <c r="R10" s="14" t="s">
        <v>3</v>
      </c>
      <c r="S10" s="15" t="s">
        <v>3</v>
      </c>
      <c r="T10" s="16" t="s">
        <v>3</v>
      </c>
      <c r="U10" s="17" t="s">
        <v>3</v>
      </c>
      <c r="V10" s="4" t="s">
        <v>3</v>
      </c>
      <c r="W10" s="85"/>
    </row>
    <row r="11" spans="1:23" ht="17.45" customHeight="1" x14ac:dyDescent="0.15">
      <c r="A11" s="95"/>
      <c r="B11" s="42" t="s">
        <v>5</v>
      </c>
      <c r="C11" s="41" t="s">
        <v>26</v>
      </c>
      <c r="D11" s="43">
        <v>1</v>
      </c>
      <c r="E11" s="77">
        <v>16</v>
      </c>
      <c r="F11" s="77">
        <v>16</v>
      </c>
      <c r="G11" s="77" t="s">
        <v>3</v>
      </c>
      <c r="H11" s="78" t="s">
        <v>58</v>
      </c>
      <c r="I11" s="77" t="s">
        <v>3</v>
      </c>
      <c r="J11" s="77"/>
      <c r="K11" s="13" t="s">
        <v>3</v>
      </c>
      <c r="L11" s="14">
        <v>1</v>
      </c>
      <c r="M11" s="15" t="s">
        <v>3</v>
      </c>
      <c r="N11" s="16" t="s">
        <v>3</v>
      </c>
      <c r="O11" s="14" t="s">
        <v>3</v>
      </c>
      <c r="P11" s="15" t="s">
        <v>3</v>
      </c>
      <c r="Q11" s="16" t="s">
        <v>3</v>
      </c>
      <c r="R11" s="14" t="s">
        <v>3</v>
      </c>
      <c r="S11" s="15" t="s">
        <v>3</v>
      </c>
      <c r="T11" s="16" t="s">
        <v>3</v>
      </c>
      <c r="U11" s="17" t="s">
        <v>3</v>
      </c>
      <c r="V11" s="4" t="s">
        <v>3</v>
      </c>
      <c r="W11" s="85"/>
    </row>
    <row r="12" spans="1:23" ht="17.45" customHeight="1" x14ac:dyDescent="0.15">
      <c r="A12" s="95"/>
      <c r="B12" s="42" t="s">
        <v>6</v>
      </c>
      <c r="C12" s="41" t="s">
        <v>59</v>
      </c>
      <c r="D12" s="43">
        <v>3</v>
      </c>
      <c r="E12" s="77" t="s">
        <v>19</v>
      </c>
      <c r="F12" s="77" t="s">
        <v>19</v>
      </c>
      <c r="G12" s="77" t="s">
        <v>3</v>
      </c>
      <c r="H12" s="77" t="s">
        <v>3</v>
      </c>
      <c r="I12" s="77" t="s">
        <v>3</v>
      </c>
      <c r="J12" s="77">
        <v>48</v>
      </c>
      <c r="K12" s="13" t="s">
        <v>3</v>
      </c>
      <c r="L12" s="14">
        <v>3</v>
      </c>
      <c r="M12" s="15" t="s">
        <v>3</v>
      </c>
      <c r="N12" s="16" t="s">
        <v>3</v>
      </c>
      <c r="O12" s="14" t="s">
        <v>3</v>
      </c>
      <c r="P12" s="15" t="s">
        <v>3</v>
      </c>
      <c r="Q12" s="16" t="s">
        <v>3</v>
      </c>
      <c r="R12" s="14" t="s">
        <v>3</v>
      </c>
      <c r="S12" s="15" t="s">
        <v>3</v>
      </c>
      <c r="T12" s="16" t="s">
        <v>3</v>
      </c>
      <c r="U12" s="17" t="s">
        <v>3</v>
      </c>
      <c r="V12" s="4" t="s">
        <v>3</v>
      </c>
      <c r="W12" s="85"/>
    </row>
    <row r="13" spans="1:23" ht="17.45" customHeight="1" x14ac:dyDescent="0.15">
      <c r="A13" s="95"/>
      <c r="B13" s="42" t="s">
        <v>7</v>
      </c>
      <c r="C13" s="41" t="s">
        <v>60</v>
      </c>
      <c r="D13" s="43">
        <v>3</v>
      </c>
      <c r="E13" s="77" t="s">
        <v>19</v>
      </c>
      <c r="F13" s="77">
        <v>40</v>
      </c>
      <c r="G13" s="77" t="s">
        <v>3</v>
      </c>
      <c r="H13" s="77" t="s">
        <v>3</v>
      </c>
      <c r="I13" s="77">
        <v>8</v>
      </c>
      <c r="J13" s="77"/>
      <c r="K13" s="13" t="s">
        <v>3</v>
      </c>
      <c r="L13" s="14">
        <v>3</v>
      </c>
      <c r="M13" s="15" t="s">
        <v>3</v>
      </c>
      <c r="N13" s="16" t="s">
        <v>3</v>
      </c>
      <c r="O13" s="14" t="s">
        <v>3</v>
      </c>
      <c r="P13" s="15" t="s">
        <v>3</v>
      </c>
      <c r="Q13" s="16" t="s">
        <v>3</v>
      </c>
      <c r="R13" s="14" t="s">
        <v>3</v>
      </c>
      <c r="S13" s="15" t="s">
        <v>3</v>
      </c>
      <c r="T13" s="16" t="s">
        <v>3</v>
      </c>
      <c r="U13" s="17" t="s">
        <v>3</v>
      </c>
      <c r="V13" s="4" t="s">
        <v>3</v>
      </c>
      <c r="W13" s="85"/>
    </row>
    <row r="14" spans="1:23" ht="17.45" customHeight="1" x14ac:dyDescent="0.15">
      <c r="A14" s="95"/>
      <c r="B14" s="42" t="s">
        <v>8</v>
      </c>
      <c r="C14" s="41" t="s">
        <v>61</v>
      </c>
      <c r="D14" s="43">
        <v>1</v>
      </c>
      <c r="E14" s="77" t="s">
        <v>20</v>
      </c>
      <c r="F14" s="77" t="s">
        <v>20</v>
      </c>
      <c r="G14" s="77" t="s">
        <v>3</v>
      </c>
      <c r="H14" s="77" t="s">
        <v>3</v>
      </c>
      <c r="I14" s="77" t="s">
        <v>3</v>
      </c>
      <c r="J14" s="77"/>
      <c r="K14" s="13" t="s">
        <v>3</v>
      </c>
      <c r="L14" s="14">
        <v>1</v>
      </c>
      <c r="M14" s="15" t="s">
        <v>3</v>
      </c>
      <c r="N14" s="16" t="s">
        <v>3</v>
      </c>
      <c r="O14" s="14" t="s">
        <v>3</v>
      </c>
      <c r="P14" s="15" t="s">
        <v>3</v>
      </c>
      <c r="Q14" s="16" t="s">
        <v>3</v>
      </c>
      <c r="R14" s="14" t="s">
        <v>3</v>
      </c>
      <c r="S14" s="15" t="s">
        <v>3</v>
      </c>
      <c r="T14" s="16" t="s">
        <v>3</v>
      </c>
      <c r="U14" s="17" t="s">
        <v>3</v>
      </c>
      <c r="V14" s="4" t="s">
        <v>3</v>
      </c>
      <c r="W14" s="85"/>
    </row>
    <row r="15" spans="1:23" ht="17.45" customHeight="1" x14ac:dyDescent="0.15">
      <c r="A15" s="95"/>
      <c r="B15" s="42" t="s">
        <v>10</v>
      </c>
      <c r="C15" s="41" t="s">
        <v>62</v>
      </c>
      <c r="D15" s="43">
        <v>2</v>
      </c>
      <c r="E15" s="77" t="s">
        <v>23</v>
      </c>
      <c r="F15" s="77" t="s">
        <v>23</v>
      </c>
      <c r="G15" s="77" t="s">
        <v>3</v>
      </c>
      <c r="H15" s="77" t="s">
        <v>3</v>
      </c>
      <c r="I15" s="77" t="s">
        <v>3</v>
      </c>
      <c r="J15" s="77"/>
      <c r="K15" s="13" t="s">
        <v>3</v>
      </c>
      <c r="L15" s="14">
        <v>2</v>
      </c>
      <c r="M15" s="15" t="s">
        <v>3</v>
      </c>
      <c r="N15" s="16" t="s">
        <v>3</v>
      </c>
      <c r="O15" s="14" t="s">
        <v>3</v>
      </c>
      <c r="P15" s="15" t="s">
        <v>3</v>
      </c>
      <c r="Q15" s="16" t="s">
        <v>3</v>
      </c>
      <c r="R15" s="14" t="s">
        <v>3</v>
      </c>
      <c r="S15" s="15" t="s">
        <v>3</v>
      </c>
      <c r="T15" s="16" t="s">
        <v>3</v>
      </c>
      <c r="U15" s="17" t="s">
        <v>3</v>
      </c>
      <c r="V15" s="4" t="s">
        <v>3</v>
      </c>
      <c r="W15" s="85"/>
    </row>
    <row r="16" spans="1:23" ht="17.45" customHeight="1" x14ac:dyDescent="0.15">
      <c r="A16" s="95"/>
      <c r="B16" s="42" t="s">
        <v>6</v>
      </c>
      <c r="C16" s="41" t="s">
        <v>63</v>
      </c>
      <c r="D16" s="43">
        <v>3</v>
      </c>
      <c r="E16" s="77" t="s">
        <v>19</v>
      </c>
      <c r="F16" s="77" t="s">
        <v>19</v>
      </c>
      <c r="G16" s="77" t="s">
        <v>3</v>
      </c>
      <c r="H16" s="77" t="s">
        <v>3</v>
      </c>
      <c r="I16" s="77" t="s">
        <v>3</v>
      </c>
      <c r="J16" s="77">
        <v>48</v>
      </c>
      <c r="K16" s="13" t="s">
        <v>3</v>
      </c>
      <c r="L16" s="14" t="s">
        <v>3</v>
      </c>
      <c r="M16" s="15" t="s">
        <v>3</v>
      </c>
      <c r="N16" s="16">
        <v>3</v>
      </c>
      <c r="O16" s="14" t="s">
        <v>3</v>
      </c>
      <c r="P16" s="15" t="s">
        <v>3</v>
      </c>
      <c r="Q16" s="16" t="s">
        <v>3</v>
      </c>
      <c r="R16" s="14" t="s">
        <v>3</v>
      </c>
      <c r="S16" s="15" t="s">
        <v>3</v>
      </c>
      <c r="T16" s="16" t="s">
        <v>3</v>
      </c>
      <c r="U16" s="17" t="s">
        <v>3</v>
      </c>
      <c r="V16" s="4" t="s">
        <v>3</v>
      </c>
      <c r="W16" s="85"/>
    </row>
    <row r="17" spans="1:23" ht="17.45" customHeight="1" x14ac:dyDescent="0.15">
      <c r="A17" s="95"/>
      <c r="B17" s="42" t="s">
        <v>14</v>
      </c>
      <c r="C17" s="41" t="s">
        <v>66</v>
      </c>
      <c r="D17" s="43">
        <v>3</v>
      </c>
      <c r="E17" s="77" t="s">
        <v>19</v>
      </c>
      <c r="F17" s="77">
        <v>40</v>
      </c>
      <c r="G17" s="77" t="s">
        <v>3</v>
      </c>
      <c r="H17" s="77" t="s">
        <v>3</v>
      </c>
      <c r="I17" s="77">
        <v>8</v>
      </c>
      <c r="J17" s="77"/>
      <c r="K17" s="13" t="s">
        <v>3</v>
      </c>
      <c r="L17" s="14" t="s">
        <v>3</v>
      </c>
      <c r="M17" s="15" t="s">
        <v>3</v>
      </c>
      <c r="N17" s="16">
        <v>3</v>
      </c>
      <c r="O17" s="14"/>
      <c r="P17" s="15"/>
      <c r="Q17" s="16"/>
      <c r="R17" s="14"/>
      <c r="S17" s="15"/>
      <c r="T17" s="16"/>
      <c r="U17" s="17"/>
      <c r="V17" s="4"/>
      <c r="W17" s="85"/>
    </row>
    <row r="18" spans="1:23" ht="17.45" customHeight="1" x14ac:dyDescent="0.15">
      <c r="A18" s="95"/>
      <c r="B18" s="42" t="s">
        <v>8</v>
      </c>
      <c r="C18" s="52" t="s">
        <v>64</v>
      </c>
      <c r="D18" s="43">
        <v>1</v>
      </c>
      <c r="E18" s="77" t="s">
        <v>20</v>
      </c>
      <c r="F18" s="77" t="s">
        <v>20</v>
      </c>
      <c r="G18" s="77" t="s">
        <v>3</v>
      </c>
      <c r="H18" s="77" t="s">
        <v>3</v>
      </c>
      <c r="I18" s="77" t="s">
        <v>3</v>
      </c>
      <c r="J18" s="77"/>
      <c r="K18" s="13" t="s">
        <v>3</v>
      </c>
      <c r="L18" s="14" t="s">
        <v>3</v>
      </c>
      <c r="M18" s="15" t="s">
        <v>3</v>
      </c>
      <c r="N18" s="16">
        <v>1</v>
      </c>
      <c r="O18" s="14" t="s">
        <v>3</v>
      </c>
      <c r="P18" s="15" t="s">
        <v>3</v>
      </c>
      <c r="Q18" s="16" t="s">
        <v>3</v>
      </c>
      <c r="R18" s="14" t="s">
        <v>3</v>
      </c>
      <c r="S18" s="15" t="s">
        <v>3</v>
      </c>
      <c r="T18" s="16" t="s">
        <v>3</v>
      </c>
      <c r="U18" s="17" t="s">
        <v>3</v>
      </c>
      <c r="V18" s="4" t="s">
        <v>3</v>
      </c>
      <c r="W18" s="85"/>
    </row>
    <row r="19" spans="1:23" ht="17.45" customHeight="1" x14ac:dyDescent="0.15">
      <c r="A19" s="95"/>
      <c r="B19" s="42" t="s">
        <v>6</v>
      </c>
      <c r="C19" s="41" t="s">
        <v>65</v>
      </c>
      <c r="D19" s="43">
        <v>3</v>
      </c>
      <c r="E19" s="77" t="s">
        <v>19</v>
      </c>
      <c r="F19" s="77" t="s">
        <v>19</v>
      </c>
      <c r="G19" s="77" t="s">
        <v>3</v>
      </c>
      <c r="H19" s="77" t="s">
        <v>3</v>
      </c>
      <c r="I19" s="77" t="s">
        <v>3</v>
      </c>
      <c r="J19" s="77">
        <v>48</v>
      </c>
      <c r="K19" s="13" t="s">
        <v>3</v>
      </c>
      <c r="L19" s="14" t="s">
        <v>3</v>
      </c>
      <c r="M19" s="15" t="s">
        <v>3</v>
      </c>
      <c r="N19" s="16" t="s">
        <v>3</v>
      </c>
      <c r="O19" s="14">
        <v>3</v>
      </c>
      <c r="P19" s="15" t="s">
        <v>3</v>
      </c>
      <c r="Q19" s="16" t="s">
        <v>3</v>
      </c>
      <c r="R19" s="14" t="s">
        <v>3</v>
      </c>
      <c r="S19" s="15" t="s">
        <v>3</v>
      </c>
      <c r="T19" s="16" t="s">
        <v>3</v>
      </c>
      <c r="U19" s="17" t="s">
        <v>3</v>
      </c>
      <c r="V19" s="4" t="s">
        <v>3</v>
      </c>
      <c r="W19" s="85"/>
    </row>
    <row r="20" spans="1:23" ht="17.45" customHeight="1" x14ac:dyDescent="0.15">
      <c r="A20" s="95"/>
      <c r="B20" s="42" t="s">
        <v>13</v>
      </c>
      <c r="C20" s="55" t="s">
        <v>96</v>
      </c>
      <c r="D20" s="43">
        <v>5</v>
      </c>
      <c r="E20" s="77" t="s">
        <v>22</v>
      </c>
      <c r="F20" s="77">
        <v>72</v>
      </c>
      <c r="G20" s="77" t="s">
        <v>3</v>
      </c>
      <c r="H20" s="77" t="s">
        <v>3</v>
      </c>
      <c r="I20" s="77">
        <v>8</v>
      </c>
      <c r="J20" s="77"/>
      <c r="K20" s="13" t="s">
        <v>3</v>
      </c>
      <c r="L20" s="14" t="s">
        <v>3</v>
      </c>
      <c r="M20" s="15" t="s">
        <v>3</v>
      </c>
      <c r="N20" s="16"/>
      <c r="O20" s="14">
        <v>5</v>
      </c>
      <c r="P20" s="15" t="s">
        <v>3</v>
      </c>
      <c r="Q20" s="16" t="s">
        <v>3</v>
      </c>
      <c r="R20" s="14" t="s">
        <v>3</v>
      </c>
      <c r="S20" s="15" t="s">
        <v>3</v>
      </c>
      <c r="T20" s="16" t="s">
        <v>3</v>
      </c>
      <c r="U20" s="17" t="s">
        <v>3</v>
      </c>
      <c r="V20" s="4" t="s">
        <v>3</v>
      </c>
      <c r="W20" s="85"/>
    </row>
    <row r="21" spans="1:23" ht="17.45" customHeight="1" x14ac:dyDescent="0.15">
      <c r="A21" s="95"/>
      <c r="B21" s="42" t="s">
        <v>8</v>
      </c>
      <c r="C21" s="41" t="s">
        <v>67</v>
      </c>
      <c r="D21" s="43">
        <v>1</v>
      </c>
      <c r="E21" s="77" t="s">
        <v>20</v>
      </c>
      <c r="F21" s="77" t="s">
        <v>20</v>
      </c>
      <c r="G21" s="77" t="s">
        <v>3</v>
      </c>
      <c r="H21" s="77" t="s">
        <v>3</v>
      </c>
      <c r="I21" s="77" t="s">
        <v>3</v>
      </c>
      <c r="J21" s="77"/>
      <c r="K21" s="13" t="s">
        <v>3</v>
      </c>
      <c r="L21" s="14" t="s">
        <v>3</v>
      </c>
      <c r="M21" s="15" t="s">
        <v>3</v>
      </c>
      <c r="N21" s="16" t="s">
        <v>3</v>
      </c>
      <c r="O21" s="14">
        <v>1</v>
      </c>
      <c r="P21" s="15"/>
      <c r="Q21" s="16"/>
      <c r="R21" s="14"/>
      <c r="S21" s="15"/>
      <c r="T21" s="16"/>
      <c r="U21" s="17"/>
      <c r="V21" s="4"/>
      <c r="W21" s="85"/>
    </row>
    <row r="22" spans="1:23" ht="17.45" customHeight="1" x14ac:dyDescent="0.15">
      <c r="A22" s="96"/>
      <c r="B22" s="42" t="s">
        <v>12</v>
      </c>
      <c r="C22" s="41" t="s">
        <v>68</v>
      </c>
      <c r="D22" s="43">
        <v>2</v>
      </c>
      <c r="E22" s="77" t="s">
        <v>20</v>
      </c>
      <c r="F22" s="77" t="s">
        <v>17</v>
      </c>
      <c r="G22" s="77" t="s">
        <v>21</v>
      </c>
      <c r="H22" s="77" t="s">
        <v>3</v>
      </c>
      <c r="I22" s="77" t="s">
        <v>21</v>
      </c>
      <c r="J22" s="77"/>
      <c r="K22" s="18" t="s">
        <v>3</v>
      </c>
      <c r="L22" s="19" t="s">
        <v>3</v>
      </c>
      <c r="M22" s="20" t="s">
        <v>3</v>
      </c>
      <c r="N22" s="21"/>
      <c r="O22" s="19">
        <v>2</v>
      </c>
      <c r="P22" s="20" t="s">
        <v>3</v>
      </c>
      <c r="Q22" s="21" t="s">
        <v>3</v>
      </c>
      <c r="R22" s="19"/>
      <c r="S22" s="20" t="s">
        <v>3</v>
      </c>
      <c r="T22" s="21" t="s">
        <v>3</v>
      </c>
      <c r="U22" s="22" t="s">
        <v>3</v>
      </c>
      <c r="V22" s="4" t="s">
        <v>3</v>
      </c>
      <c r="W22" s="85"/>
    </row>
    <row r="23" spans="1:23" ht="17.45" customHeight="1" x14ac:dyDescent="0.15">
      <c r="A23" s="94" t="s">
        <v>69</v>
      </c>
      <c r="B23" s="42" t="s">
        <v>97</v>
      </c>
      <c r="C23" s="41" t="s">
        <v>123</v>
      </c>
      <c r="D23" s="43">
        <v>5.5</v>
      </c>
      <c r="E23" s="77">
        <v>88</v>
      </c>
      <c r="F23" s="77">
        <v>88</v>
      </c>
      <c r="G23" s="77" t="s">
        <v>3</v>
      </c>
      <c r="H23" s="77" t="s">
        <v>3</v>
      </c>
      <c r="I23" s="77" t="s">
        <v>3</v>
      </c>
      <c r="J23" s="77">
        <f>D23*16</f>
        <v>88</v>
      </c>
      <c r="K23" s="12">
        <v>5.5</v>
      </c>
      <c r="L23" s="48"/>
      <c r="M23" s="49"/>
      <c r="N23" s="50"/>
      <c r="O23" s="48"/>
      <c r="P23" s="49"/>
      <c r="Q23" s="50"/>
      <c r="R23" s="48"/>
      <c r="S23" s="49"/>
      <c r="T23" s="50"/>
      <c r="U23" s="51"/>
      <c r="V23" s="4"/>
    </row>
    <row r="24" spans="1:23" ht="17.45" customHeight="1" x14ac:dyDescent="0.15">
      <c r="A24" s="95"/>
      <c r="B24" s="42" t="s">
        <v>98</v>
      </c>
      <c r="C24" s="41" t="s">
        <v>130</v>
      </c>
      <c r="D24" s="43">
        <v>2.5</v>
      </c>
      <c r="E24" s="77">
        <v>40</v>
      </c>
      <c r="F24" s="77">
        <v>32</v>
      </c>
      <c r="G24" s="77">
        <v>8</v>
      </c>
      <c r="H24" s="77" t="s">
        <v>3</v>
      </c>
      <c r="I24" s="77" t="s">
        <v>3</v>
      </c>
      <c r="J24" s="77">
        <f t="shared" ref="J24:J37" si="0">D24*16</f>
        <v>40</v>
      </c>
      <c r="K24" s="13">
        <v>2.5</v>
      </c>
      <c r="L24" s="14"/>
      <c r="M24" s="15"/>
      <c r="N24" s="16"/>
      <c r="O24" s="14"/>
      <c r="P24" s="15"/>
      <c r="Q24" s="16"/>
      <c r="R24" s="14"/>
      <c r="S24" s="15"/>
      <c r="T24" s="16"/>
      <c r="U24" s="17"/>
      <c r="V24" s="4"/>
    </row>
    <row r="25" spans="1:23" ht="17.45" customHeight="1" x14ac:dyDescent="0.15">
      <c r="A25" s="95"/>
      <c r="B25" s="42" t="s">
        <v>99</v>
      </c>
      <c r="C25" s="41" t="s">
        <v>131</v>
      </c>
      <c r="D25" s="43">
        <v>3</v>
      </c>
      <c r="E25" s="77">
        <v>48</v>
      </c>
      <c r="F25" s="77">
        <v>48</v>
      </c>
      <c r="G25" s="77"/>
      <c r="H25" s="77"/>
      <c r="I25" s="77"/>
      <c r="J25" s="77">
        <f t="shared" si="0"/>
        <v>48</v>
      </c>
      <c r="K25" s="13">
        <v>3</v>
      </c>
      <c r="L25" s="14"/>
      <c r="M25" s="15"/>
      <c r="N25" s="16"/>
      <c r="O25" s="14"/>
      <c r="P25" s="15"/>
      <c r="Q25" s="16"/>
      <c r="R25" s="14"/>
      <c r="S25" s="15"/>
      <c r="T25" s="16"/>
      <c r="U25" s="17"/>
      <c r="V25" s="4"/>
    </row>
    <row r="26" spans="1:23" ht="17.45" customHeight="1" x14ac:dyDescent="0.15">
      <c r="A26" s="95"/>
      <c r="B26" s="42" t="s">
        <v>15</v>
      </c>
      <c r="C26" s="41" t="s">
        <v>132</v>
      </c>
      <c r="D26" s="43">
        <v>3</v>
      </c>
      <c r="E26" s="77">
        <v>48</v>
      </c>
      <c r="F26" s="77">
        <v>48</v>
      </c>
      <c r="G26" s="77"/>
      <c r="H26" s="77" t="s">
        <v>3</v>
      </c>
      <c r="I26" s="77" t="s">
        <v>3</v>
      </c>
      <c r="J26" s="77">
        <f t="shared" si="0"/>
        <v>48</v>
      </c>
      <c r="K26" s="13"/>
      <c r="L26" s="14">
        <v>3</v>
      </c>
      <c r="M26" s="15"/>
      <c r="N26" s="16"/>
      <c r="O26" s="14"/>
      <c r="P26" s="15"/>
      <c r="Q26" s="16"/>
      <c r="R26" s="14"/>
      <c r="S26" s="15"/>
      <c r="T26" s="16"/>
      <c r="U26" s="17"/>
      <c r="V26" s="4"/>
    </row>
    <row r="27" spans="1:23" ht="17.45" customHeight="1" x14ac:dyDescent="0.15">
      <c r="A27" s="95"/>
      <c r="B27" s="42" t="s">
        <v>97</v>
      </c>
      <c r="C27" s="41" t="s">
        <v>133</v>
      </c>
      <c r="D27" s="43">
        <v>5</v>
      </c>
      <c r="E27" s="77">
        <v>80</v>
      </c>
      <c r="F27" s="77">
        <v>80</v>
      </c>
      <c r="G27" s="77" t="s">
        <v>3</v>
      </c>
      <c r="H27" s="77" t="s">
        <v>3</v>
      </c>
      <c r="I27" s="77" t="s">
        <v>3</v>
      </c>
      <c r="J27" s="77">
        <f t="shared" si="0"/>
        <v>80</v>
      </c>
      <c r="K27" s="13"/>
      <c r="L27" s="14">
        <v>5</v>
      </c>
      <c r="M27" s="15"/>
      <c r="N27" s="16"/>
      <c r="O27" s="14"/>
      <c r="P27" s="15"/>
      <c r="Q27" s="16"/>
      <c r="R27" s="14"/>
      <c r="S27" s="15"/>
      <c r="T27" s="16"/>
      <c r="U27" s="17"/>
      <c r="V27" s="4"/>
    </row>
    <row r="28" spans="1:23" s="3" customFormat="1" ht="17.45" customHeight="1" x14ac:dyDescent="0.15">
      <c r="A28" s="95"/>
      <c r="B28" s="42" t="s">
        <v>99</v>
      </c>
      <c r="C28" s="41" t="s">
        <v>134</v>
      </c>
      <c r="D28" s="43">
        <v>3</v>
      </c>
      <c r="E28" s="78">
        <v>48</v>
      </c>
      <c r="F28" s="78">
        <v>48</v>
      </c>
      <c r="G28" s="78"/>
      <c r="H28" s="78"/>
      <c r="I28" s="78"/>
      <c r="J28" s="77">
        <f t="shared" si="0"/>
        <v>48</v>
      </c>
      <c r="K28" s="13"/>
      <c r="L28" s="14">
        <v>3</v>
      </c>
      <c r="M28" s="15"/>
      <c r="N28" s="16"/>
      <c r="O28" s="14"/>
      <c r="P28" s="15"/>
      <c r="Q28" s="16"/>
      <c r="R28" s="14"/>
      <c r="S28" s="15"/>
      <c r="T28" s="16"/>
      <c r="U28" s="17"/>
      <c r="V28" s="5"/>
    </row>
    <row r="29" spans="1:23" s="3" customFormat="1" ht="17.45" customHeight="1" x14ac:dyDescent="0.15">
      <c r="A29" s="95"/>
      <c r="B29" s="42" t="s">
        <v>80</v>
      </c>
      <c r="C29" s="41" t="s">
        <v>135</v>
      </c>
      <c r="D29" s="43" t="s">
        <v>79</v>
      </c>
      <c r="E29" s="77" t="s">
        <v>118</v>
      </c>
      <c r="F29" s="77" t="s">
        <v>3</v>
      </c>
      <c r="G29" s="77" t="s">
        <v>3</v>
      </c>
      <c r="H29" s="77" t="s">
        <v>3</v>
      </c>
      <c r="I29" s="77" t="s">
        <v>118</v>
      </c>
      <c r="J29" s="77"/>
      <c r="K29" s="13"/>
      <c r="L29" s="14"/>
      <c r="M29" s="15">
        <v>1</v>
      </c>
      <c r="N29" s="16"/>
      <c r="O29" s="14"/>
      <c r="P29" s="15"/>
      <c r="Q29" s="16"/>
      <c r="R29" s="14"/>
      <c r="S29" s="15"/>
      <c r="T29" s="16"/>
      <c r="U29" s="17"/>
      <c r="V29" s="5"/>
    </row>
    <row r="30" spans="1:23" ht="17.45" customHeight="1" x14ac:dyDescent="0.15">
      <c r="A30" s="95"/>
      <c r="B30" s="42" t="s">
        <v>15</v>
      </c>
      <c r="C30" s="41" t="s">
        <v>136</v>
      </c>
      <c r="D30" s="43">
        <v>2</v>
      </c>
      <c r="E30" s="77">
        <v>32</v>
      </c>
      <c r="F30" s="77">
        <v>32</v>
      </c>
      <c r="G30" s="77"/>
      <c r="H30" s="77" t="s">
        <v>3</v>
      </c>
      <c r="I30" s="77" t="s">
        <v>3</v>
      </c>
      <c r="J30" s="77">
        <f t="shared" si="0"/>
        <v>32</v>
      </c>
      <c r="K30" s="13"/>
      <c r="L30" s="14"/>
      <c r="M30" s="15" t="s">
        <v>3</v>
      </c>
      <c r="N30" s="16">
        <v>2</v>
      </c>
      <c r="O30" s="14"/>
      <c r="P30" s="15"/>
      <c r="Q30" s="16"/>
      <c r="R30" s="14"/>
      <c r="S30" s="15"/>
      <c r="T30" s="16"/>
      <c r="U30" s="17"/>
      <c r="V30" s="4"/>
    </row>
    <row r="31" spans="1:23" ht="17.45" customHeight="1" x14ac:dyDescent="0.15">
      <c r="A31" s="95"/>
      <c r="B31" s="42" t="s">
        <v>16</v>
      </c>
      <c r="C31" s="41" t="s">
        <v>137</v>
      </c>
      <c r="D31" s="43">
        <v>3</v>
      </c>
      <c r="E31" s="77">
        <v>48</v>
      </c>
      <c r="F31" s="77">
        <v>48</v>
      </c>
      <c r="G31" s="77"/>
      <c r="H31" s="77" t="s">
        <v>3</v>
      </c>
      <c r="I31" s="77" t="s">
        <v>3</v>
      </c>
      <c r="J31" s="77">
        <f t="shared" si="0"/>
        <v>48</v>
      </c>
      <c r="K31" s="13" t="s">
        <v>3</v>
      </c>
      <c r="L31" s="14"/>
      <c r="M31" s="15" t="s">
        <v>3</v>
      </c>
      <c r="N31" s="16">
        <v>3</v>
      </c>
      <c r="O31" s="14"/>
      <c r="P31" s="15"/>
      <c r="Q31" s="16"/>
      <c r="R31" s="14"/>
      <c r="S31" s="15"/>
      <c r="T31" s="16"/>
      <c r="U31" s="17"/>
      <c r="V31" s="4"/>
    </row>
    <row r="32" spans="1:23" ht="17.45" customHeight="1" x14ac:dyDescent="0.15">
      <c r="A32" s="95"/>
      <c r="B32" s="42" t="s">
        <v>71</v>
      </c>
      <c r="C32" s="41" t="s">
        <v>138</v>
      </c>
      <c r="D32" s="43" t="s">
        <v>72</v>
      </c>
      <c r="E32" s="77">
        <v>48</v>
      </c>
      <c r="F32" s="77">
        <v>48</v>
      </c>
      <c r="G32" s="77"/>
      <c r="H32" s="77"/>
      <c r="I32" s="77"/>
      <c r="J32" s="77">
        <f t="shared" si="0"/>
        <v>48</v>
      </c>
      <c r="K32" s="13"/>
      <c r="L32" s="14"/>
      <c r="M32" s="15"/>
      <c r="N32" s="16">
        <v>3</v>
      </c>
      <c r="O32" s="14"/>
      <c r="P32" s="15"/>
      <c r="Q32" s="16"/>
      <c r="R32" s="14"/>
      <c r="S32" s="15"/>
      <c r="T32" s="16"/>
      <c r="U32" s="17"/>
      <c r="V32" s="4"/>
    </row>
    <row r="33" spans="1:22" ht="17.45" customHeight="1" x14ac:dyDescent="0.15">
      <c r="A33" s="95"/>
      <c r="B33" s="42" t="s">
        <v>73</v>
      </c>
      <c r="C33" s="41" t="s">
        <v>139</v>
      </c>
      <c r="D33" s="43" t="s">
        <v>74</v>
      </c>
      <c r="E33" s="77" t="s">
        <v>24</v>
      </c>
      <c r="F33" s="77" t="s">
        <v>75</v>
      </c>
      <c r="G33" s="77" t="s">
        <v>25</v>
      </c>
      <c r="H33" s="77"/>
      <c r="I33" s="77"/>
      <c r="J33" s="77">
        <f t="shared" si="0"/>
        <v>40</v>
      </c>
      <c r="K33" s="13"/>
      <c r="L33" s="14"/>
      <c r="M33" s="15"/>
      <c r="N33" s="16">
        <v>2.5</v>
      </c>
      <c r="O33" s="14"/>
      <c r="P33" s="15"/>
      <c r="Q33" s="16"/>
      <c r="R33" s="14"/>
      <c r="S33" s="15"/>
      <c r="T33" s="16"/>
      <c r="U33" s="17"/>
      <c r="V33" s="4"/>
    </row>
    <row r="34" spans="1:22" ht="17.45" customHeight="1" x14ac:dyDescent="0.15">
      <c r="A34" s="95"/>
      <c r="B34" s="42" t="s">
        <v>100</v>
      </c>
      <c r="C34" s="41" t="s">
        <v>140</v>
      </c>
      <c r="D34" s="43">
        <v>1</v>
      </c>
      <c r="E34" s="77">
        <v>24</v>
      </c>
      <c r="F34" s="77"/>
      <c r="G34" s="77">
        <v>24</v>
      </c>
      <c r="H34" s="77" t="s">
        <v>3</v>
      </c>
      <c r="I34" s="77"/>
      <c r="J34" s="77"/>
      <c r="K34" s="13"/>
      <c r="L34" s="14" t="s">
        <v>3</v>
      </c>
      <c r="M34" s="15" t="s">
        <v>3</v>
      </c>
      <c r="N34" s="16"/>
      <c r="O34" s="14">
        <v>1</v>
      </c>
      <c r="P34" s="15"/>
      <c r="Q34" s="16"/>
      <c r="R34" s="14"/>
      <c r="S34" s="15"/>
      <c r="T34" s="16"/>
      <c r="U34" s="17"/>
      <c r="V34" s="4"/>
    </row>
    <row r="35" spans="1:22" ht="17.45" customHeight="1" x14ac:dyDescent="0.15">
      <c r="A35" s="95"/>
      <c r="B35" s="42" t="s">
        <v>101</v>
      </c>
      <c r="C35" s="41" t="s">
        <v>141</v>
      </c>
      <c r="D35" s="43">
        <v>1</v>
      </c>
      <c r="E35" s="77">
        <v>24</v>
      </c>
      <c r="F35" s="77"/>
      <c r="G35" s="77">
        <v>24</v>
      </c>
      <c r="H35" s="77" t="s">
        <v>3</v>
      </c>
      <c r="I35" s="77" t="s">
        <v>3</v>
      </c>
      <c r="J35" s="77"/>
      <c r="K35" s="13"/>
      <c r="L35" s="14" t="s">
        <v>3</v>
      </c>
      <c r="M35" s="15" t="s">
        <v>3</v>
      </c>
      <c r="N35" s="16"/>
      <c r="O35" s="14">
        <v>1</v>
      </c>
      <c r="P35" s="15"/>
      <c r="Q35" s="16"/>
      <c r="R35" s="14"/>
      <c r="S35" s="15"/>
      <c r="T35" s="16"/>
      <c r="U35" s="17"/>
      <c r="V35" s="4"/>
    </row>
    <row r="36" spans="1:22" ht="17.45" customHeight="1" x14ac:dyDescent="0.15">
      <c r="A36" s="95"/>
      <c r="B36" s="42" t="s">
        <v>76</v>
      </c>
      <c r="C36" s="41" t="s">
        <v>142</v>
      </c>
      <c r="D36" s="43">
        <v>2</v>
      </c>
      <c r="E36" s="77">
        <v>32</v>
      </c>
      <c r="F36" s="77">
        <v>32</v>
      </c>
      <c r="G36" s="77" t="s">
        <v>3</v>
      </c>
      <c r="H36" s="77" t="s">
        <v>3</v>
      </c>
      <c r="I36" s="77" t="s">
        <v>3</v>
      </c>
      <c r="J36" s="77">
        <f t="shared" si="0"/>
        <v>32</v>
      </c>
      <c r="K36" s="13" t="s">
        <v>3</v>
      </c>
      <c r="L36" s="14"/>
      <c r="M36" s="15" t="s">
        <v>3</v>
      </c>
      <c r="N36" s="16" t="s">
        <v>3</v>
      </c>
      <c r="O36" s="14">
        <v>2</v>
      </c>
      <c r="P36" s="15"/>
      <c r="Q36" s="16"/>
      <c r="R36" s="14"/>
      <c r="S36" s="15"/>
      <c r="T36" s="16"/>
      <c r="U36" s="17"/>
      <c r="V36" s="4"/>
    </row>
    <row r="37" spans="1:22" ht="17.45" customHeight="1" x14ac:dyDescent="0.15">
      <c r="A37" s="95"/>
      <c r="B37" s="42" t="s">
        <v>77</v>
      </c>
      <c r="C37" s="41" t="s">
        <v>143</v>
      </c>
      <c r="D37" s="43" t="s">
        <v>74</v>
      </c>
      <c r="E37" s="77" t="s">
        <v>24</v>
      </c>
      <c r="F37" s="77" t="s">
        <v>75</v>
      </c>
      <c r="G37" s="77" t="s">
        <v>25</v>
      </c>
      <c r="H37" s="77"/>
      <c r="I37" s="77"/>
      <c r="J37" s="77">
        <f t="shared" si="0"/>
        <v>40</v>
      </c>
      <c r="K37" s="13"/>
      <c r="L37" s="14"/>
      <c r="M37" s="15"/>
      <c r="N37" s="16"/>
      <c r="O37" s="14">
        <v>2.5</v>
      </c>
      <c r="P37" s="15" t="s">
        <v>3</v>
      </c>
      <c r="Q37" s="16"/>
      <c r="R37" s="14"/>
      <c r="S37" s="15" t="s">
        <v>3</v>
      </c>
      <c r="T37" s="16" t="s">
        <v>3</v>
      </c>
      <c r="U37" s="17" t="s">
        <v>3</v>
      </c>
      <c r="V37" s="4" t="s">
        <v>3</v>
      </c>
    </row>
    <row r="38" spans="1:22" ht="17.45" customHeight="1" x14ac:dyDescent="0.15">
      <c r="A38" s="95"/>
      <c r="B38" s="44" t="s">
        <v>78</v>
      </c>
      <c r="C38" s="41" t="s">
        <v>144</v>
      </c>
      <c r="D38" s="45" t="s">
        <v>79</v>
      </c>
      <c r="E38" s="79" t="s">
        <v>118</v>
      </c>
      <c r="F38" s="79" t="s">
        <v>3</v>
      </c>
      <c r="G38" s="79" t="s">
        <v>3</v>
      </c>
      <c r="H38" s="79" t="s">
        <v>3</v>
      </c>
      <c r="I38" s="79" t="s">
        <v>118</v>
      </c>
      <c r="J38" s="77"/>
      <c r="K38" s="13"/>
      <c r="L38" s="14"/>
      <c r="M38" s="15"/>
      <c r="N38" s="16"/>
      <c r="O38" s="14">
        <v>1</v>
      </c>
      <c r="P38" s="15"/>
      <c r="Q38" s="16"/>
      <c r="R38" s="14"/>
      <c r="S38" s="15"/>
      <c r="T38" s="16"/>
      <c r="U38" s="17"/>
      <c r="V38" s="10"/>
    </row>
    <row r="39" spans="1:22" ht="17.45" customHeight="1" x14ac:dyDescent="0.15">
      <c r="A39" s="96"/>
      <c r="B39" s="42" t="s">
        <v>81</v>
      </c>
      <c r="C39" s="41" t="s">
        <v>145</v>
      </c>
      <c r="D39" s="43" t="s">
        <v>70</v>
      </c>
      <c r="E39" s="77" t="s">
        <v>119</v>
      </c>
      <c r="F39" s="77" t="s">
        <v>3</v>
      </c>
      <c r="G39" s="77" t="s">
        <v>3</v>
      </c>
      <c r="H39" s="77" t="s">
        <v>3</v>
      </c>
      <c r="I39" s="77" t="s">
        <v>119</v>
      </c>
      <c r="J39" s="77"/>
      <c r="K39" s="18"/>
      <c r="L39" s="19"/>
      <c r="M39" s="20"/>
      <c r="N39" s="21"/>
      <c r="O39" s="19"/>
      <c r="P39" s="20">
        <v>2</v>
      </c>
      <c r="Q39" s="21"/>
      <c r="R39" s="19"/>
      <c r="S39" s="20"/>
      <c r="T39" s="21"/>
      <c r="U39" s="22"/>
      <c r="V39" s="4"/>
    </row>
  </sheetData>
  <mergeCells count="22">
    <mergeCell ref="A23:A39"/>
    <mergeCell ref="H3:H4"/>
    <mergeCell ref="J2:J4"/>
    <mergeCell ref="I3:I4"/>
    <mergeCell ref="G3:G4"/>
    <mergeCell ref="A5:A22"/>
    <mergeCell ref="W5:W22"/>
    <mergeCell ref="W3:W4"/>
    <mergeCell ref="A1:V1"/>
    <mergeCell ref="A2:A4"/>
    <mergeCell ref="B2:B4"/>
    <mergeCell ref="C2:C4"/>
    <mergeCell ref="D2:D4"/>
    <mergeCell ref="E2:E4"/>
    <mergeCell ref="N3:P3"/>
    <mergeCell ref="Q3:S3"/>
    <mergeCell ref="T3:U3"/>
    <mergeCell ref="F3:F4"/>
    <mergeCell ref="K2:U2"/>
    <mergeCell ref="V2:V4"/>
    <mergeCell ref="K3:M3"/>
    <mergeCell ref="F2:I2"/>
  </mergeCells>
  <phoneticPr fontId="3" type="noConversion"/>
  <pageMargins left="0.70866141732283472" right="0.70866141732283472" top="0.98425196850393704" bottom="0.98425196850393704" header="0.59055118110236227" footer="0.70866141732283472"/>
  <pageSetup paperSize="9" firstPageNumber="17" orientation="portrait" useFirstPageNumber="1" r:id="rId1"/>
  <headerFooter alignWithMargins="0">
    <evenFooter>&amp;L&amp;9&amp;P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23"/>
  <sheetViews>
    <sheetView tabSelected="1" view="pageBreakPreview" topLeftCell="A10" zoomScaleNormal="100" zoomScaleSheetLayoutView="100" workbookViewId="0">
      <selection activeCell="AB19" sqref="AB19"/>
    </sheetView>
  </sheetViews>
  <sheetFormatPr defaultRowHeight="15" x14ac:dyDescent="0.15"/>
  <cols>
    <col min="1" max="1" width="2.625" style="23" customWidth="1"/>
    <col min="2" max="2" width="4.125" style="23" customWidth="1"/>
    <col min="3" max="3" width="5" style="39" customWidth="1"/>
    <col min="4" max="4" width="16.625" style="40" customWidth="1"/>
    <col min="5" max="5" width="3.875" style="39" customWidth="1"/>
    <col min="6" max="6" width="3.625" style="39" customWidth="1"/>
    <col min="7" max="10" width="3.125" style="39" customWidth="1"/>
    <col min="11" max="11" width="3" style="39" bestFit="1" customWidth="1"/>
    <col min="12" max="22" width="3.125" style="39" customWidth="1"/>
    <col min="23" max="23" width="3.125" style="23" customWidth="1"/>
    <col min="24" max="33" width="4.875" style="23" customWidth="1"/>
    <col min="34" max="257" width="9" style="23"/>
    <col min="258" max="258" width="2.625" style="23" customWidth="1"/>
    <col min="259" max="259" width="3.875" style="23" customWidth="1"/>
    <col min="260" max="260" width="5" style="23" customWidth="1"/>
    <col min="261" max="261" width="15.625" style="23" customWidth="1"/>
    <col min="262" max="263" width="4.25" style="23" customWidth="1"/>
    <col min="264" max="264" width="3.75" style="23" customWidth="1"/>
    <col min="265" max="265" width="3.375" style="23" customWidth="1"/>
    <col min="266" max="266" width="3.5" style="23" customWidth="1"/>
    <col min="267" max="267" width="3.375" style="23" customWidth="1"/>
    <col min="268" max="269" width="3.75" style="23" customWidth="1"/>
    <col min="270" max="271" width="3.25" style="23" customWidth="1"/>
    <col min="272" max="272" width="3.125" style="23" customWidth="1"/>
    <col min="273" max="278" width="3.25" style="23" customWidth="1"/>
    <col min="279" max="279" width="3.375" style="23" customWidth="1"/>
    <col min="280" max="513" width="9" style="23"/>
    <col min="514" max="514" width="2.625" style="23" customWidth="1"/>
    <col min="515" max="515" width="3.875" style="23" customWidth="1"/>
    <col min="516" max="516" width="5" style="23" customWidth="1"/>
    <col min="517" max="517" width="15.625" style="23" customWidth="1"/>
    <col min="518" max="519" width="4.25" style="23" customWidth="1"/>
    <col min="520" max="520" width="3.75" style="23" customWidth="1"/>
    <col min="521" max="521" width="3.375" style="23" customWidth="1"/>
    <col min="522" max="522" width="3.5" style="23" customWidth="1"/>
    <col min="523" max="523" width="3.375" style="23" customWidth="1"/>
    <col min="524" max="525" width="3.75" style="23" customWidth="1"/>
    <col min="526" max="527" width="3.25" style="23" customWidth="1"/>
    <col min="528" max="528" width="3.125" style="23" customWidth="1"/>
    <col min="529" max="534" width="3.25" style="23" customWidth="1"/>
    <col min="535" max="535" width="3.375" style="23" customWidth="1"/>
    <col min="536" max="769" width="9" style="23"/>
    <col min="770" max="770" width="2.625" style="23" customWidth="1"/>
    <col min="771" max="771" width="3.875" style="23" customWidth="1"/>
    <col min="772" max="772" width="5" style="23" customWidth="1"/>
    <col min="773" max="773" width="15.625" style="23" customWidth="1"/>
    <col min="774" max="775" width="4.25" style="23" customWidth="1"/>
    <col min="776" max="776" width="3.75" style="23" customWidth="1"/>
    <col min="777" max="777" width="3.375" style="23" customWidth="1"/>
    <col min="778" max="778" width="3.5" style="23" customWidth="1"/>
    <col min="779" max="779" width="3.375" style="23" customWidth="1"/>
    <col min="780" max="781" width="3.75" style="23" customWidth="1"/>
    <col min="782" max="783" width="3.25" style="23" customWidth="1"/>
    <col min="784" max="784" width="3.125" style="23" customWidth="1"/>
    <col min="785" max="790" width="3.25" style="23" customWidth="1"/>
    <col min="791" max="791" width="3.375" style="23" customWidth="1"/>
    <col min="792" max="1025" width="9" style="23"/>
    <col min="1026" max="1026" width="2.625" style="23" customWidth="1"/>
    <col min="1027" max="1027" width="3.875" style="23" customWidth="1"/>
    <col min="1028" max="1028" width="5" style="23" customWidth="1"/>
    <col min="1029" max="1029" width="15.625" style="23" customWidth="1"/>
    <col min="1030" max="1031" width="4.25" style="23" customWidth="1"/>
    <col min="1032" max="1032" width="3.75" style="23" customWidth="1"/>
    <col min="1033" max="1033" width="3.375" style="23" customWidth="1"/>
    <col min="1034" max="1034" width="3.5" style="23" customWidth="1"/>
    <col min="1035" max="1035" width="3.375" style="23" customWidth="1"/>
    <col min="1036" max="1037" width="3.75" style="23" customWidth="1"/>
    <col min="1038" max="1039" width="3.25" style="23" customWidth="1"/>
    <col min="1040" max="1040" width="3.125" style="23" customWidth="1"/>
    <col min="1041" max="1046" width="3.25" style="23" customWidth="1"/>
    <col min="1047" max="1047" width="3.375" style="23" customWidth="1"/>
    <col min="1048" max="1281" width="9" style="23"/>
    <col min="1282" max="1282" width="2.625" style="23" customWidth="1"/>
    <col min="1283" max="1283" width="3.875" style="23" customWidth="1"/>
    <col min="1284" max="1284" width="5" style="23" customWidth="1"/>
    <col min="1285" max="1285" width="15.625" style="23" customWidth="1"/>
    <col min="1286" max="1287" width="4.25" style="23" customWidth="1"/>
    <col min="1288" max="1288" width="3.75" style="23" customWidth="1"/>
    <col min="1289" max="1289" width="3.375" style="23" customWidth="1"/>
    <col min="1290" max="1290" width="3.5" style="23" customWidth="1"/>
    <col min="1291" max="1291" width="3.375" style="23" customWidth="1"/>
    <col min="1292" max="1293" width="3.75" style="23" customWidth="1"/>
    <col min="1294" max="1295" width="3.25" style="23" customWidth="1"/>
    <col min="1296" max="1296" width="3.125" style="23" customWidth="1"/>
    <col min="1297" max="1302" width="3.25" style="23" customWidth="1"/>
    <col min="1303" max="1303" width="3.375" style="23" customWidth="1"/>
    <col min="1304" max="1537" width="9" style="23"/>
    <col min="1538" max="1538" width="2.625" style="23" customWidth="1"/>
    <col min="1539" max="1539" width="3.875" style="23" customWidth="1"/>
    <col min="1540" max="1540" width="5" style="23" customWidth="1"/>
    <col min="1541" max="1541" width="15.625" style="23" customWidth="1"/>
    <col min="1542" max="1543" width="4.25" style="23" customWidth="1"/>
    <col min="1544" max="1544" width="3.75" style="23" customWidth="1"/>
    <col min="1545" max="1545" width="3.375" style="23" customWidth="1"/>
    <col min="1546" max="1546" width="3.5" style="23" customWidth="1"/>
    <col min="1547" max="1547" width="3.375" style="23" customWidth="1"/>
    <col min="1548" max="1549" width="3.75" style="23" customWidth="1"/>
    <col min="1550" max="1551" width="3.25" style="23" customWidth="1"/>
    <col min="1552" max="1552" width="3.125" style="23" customWidth="1"/>
    <col min="1553" max="1558" width="3.25" style="23" customWidth="1"/>
    <col min="1559" max="1559" width="3.375" style="23" customWidth="1"/>
    <col min="1560" max="1793" width="9" style="23"/>
    <col min="1794" max="1794" width="2.625" style="23" customWidth="1"/>
    <col min="1795" max="1795" width="3.875" style="23" customWidth="1"/>
    <col min="1796" max="1796" width="5" style="23" customWidth="1"/>
    <col min="1797" max="1797" width="15.625" style="23" customWidth="1"/>
    <col min="1798" max="1799" width="4.25" style="23" customWidth="1"/>
    <col min="1800" max="1800" width="3.75" style="23" customWidth="1"/>
    <col min="1801" max="1801" width="3.375" style="23" customWidth="1"/>
    <col min="1802" max="1802" width="3.5" style="23" customWidth="1"/>
    <col min="1803" max="1803" width="3.375" style="23" customWidth="1"/>
    <col min="1804" max="1805" width="3.75" style="23" customWidth="1"/>
    <col min="1806" max="1807" width="3.25" style="23" customWidth="1"/>
    <col min="1808" max="1808" width="3.125" style="23" customWidth="1"/>
    <col min="1809" max="1814" width="3.25" style="23" customWidth="1"/>
    <col min="1815" max="1815" width="3.375" style="23" customWidth="1"/>
    <col min="1816" max="2049" width="9" style="23"/>
    <col min="2050" max="2050" width="2.625" style="23" customWidth="1"/>
    <col min="2051" max="2051" width="3.875" style="23" customWidth="1"/>
    <col min="2052" max="2052" width="5" style="23" customWidth="1"/>
    <col min="2053" max="2053" width="15.625" style="23" customWidth="1"/>
    <col min="2054" max="2055" width="4.25" style="23" customWidth="1"/>
    <col min="2056" max="2056" width="3.75" style="23" customWidth="1"/>
    <col min="2057" max="2057" width="3.375" style="23" customWidth="1"/>
    <col min="2058" max="2058" width="3.5" style="23" customWidth="1"/>
    <col min="2059" max="2059" width="3.375" style="23" customWidth="1"/>
    <col min="2060" max="2061" width="3.75" style="23" customWidth="1"/>
    <col min="2062" max="2063" width="3.25" style="23" customWidth="1"/>
    <col min="2064" max="2064" width="3.125" style="23" customWidth="1"/>
    <col min="2065" max="2070" width="3.25" style="23" customWidth="1"/>
    <col min="2071" max="2071" width="3.375" style="23" customWidth="1"/>
    <col min="2072" max="2305" width="9" style="23"/>
    <col min="2306" max="2306" width="2.625" style="23" customWidth="1"/>
    <col min="2307" max="2307" width="3.875" style="23" customWidth="1"/>
    <col min="2308" max="2308" width="5" style="23" customWidth="1"/>
    <col min="2309" max="2309" width="15.625" style="23" customWidth="1"/>
    <col min="2310" max="2311" width="4.25" style="23" customWidth="1"/>
    <col min="2312" max="2312" width="3.75" style="23" customWidth="1"/>
    <col min="2313" max="2313" width="3.375" style="23" customWidth="1"/>
    <col min="2314" max="2314" width="3.5" style="23" customWidth="1"/>
    <col min="2315" max="2315" width="3.375" style="23" customWidth="1"/>
    <col min="2316" max="2317" width="3.75" style="23" customWidth="1"/>
    <col min="2318" max="2319" width="3.25" style="23" customWidth="1"/>
    <col min="2320" max="2320" width="3.125" style="23" customWidth="1"/>
    <col min="2321" max="2326" width="3.25" style="23" customWidth="1"/>
    <col min="2327" max="2327" width="3.375" style="23" customWidth="1"/>
    <col min="2328" max="2561" width="9" style="23"/>
    <col min="2562" max="2562" width="2.625" style="23" customWidth="1"/>
    <col min="2563" max="2563" width="3.875" style="23" customWidth="1"/>
    <col min="2564" max="2564" width="5" style="23" customWidth="1"/>
    <col min="2565" max="2565" width="15.625" style="23" customWidth="1"/>
    <col min="2566" max="2567" width="4.25" style="23" customWidth="1"/>
    <col min="2568" max="2568" width="3.75" style="23" customWidth="1"/>
    <col min="2569" max="2569" width="3.375" style="23" customWidth="1"/>
    <col min="2570" max="2570" width="3.5" style="23" customWidth="1"/>
    <col min="2571" max="2571" width="3.375" style="23" customWidth="1"/>
    <col min="2572" max="2573" width="3.75" style="23" customWidth="1"/>
    <col min="2574" max="2575" width="3.25" style="23" customWidth="1"/>
    <col min="2576" max="2576" width="3.125" style="23" customWidth="1"/>
    <col min="2577" max="2582" width="3.25" style="23" customWidth="1"/>
    <col min="2583" max="2583" width="3.375" style="23" customWidth="1"/>
    <col min="2584" max="2817" width="9" style="23"/>
    <col min="2818" max="2818" width="2.625" style="23" customWidth="1"/>
    <col min="2819" max="2819" width="3.875" style="23" customWidth="1"/>
    <col min="2820" max="2820" width="5" style="23" customWidth="1"/>
    <col min="2821" max="2821" width="15.625" style="23" customWidth="1"/>
    <col min="2822" max="2823" width="4.25" style="23" customWidth="1"/>
    <col min="2824" max="2824" width="3.75" style="23" customWidth="1"/>
    <col min="2825" max="2825" width="3.375" style="23" customWidth="1"/>
    <col min="2826" max="2826" width="3.5" style="23" customWidth="1"/>
    <col min="2827" max="2827" width="3.375" style="23" customWidth="1"/>
    <col min="2828" max="2829" width="3.75" style="23" customWidth="1"/>
    <col min="2830" max="2831" width="3.25" style="23" customWidth="1"/>
    <col min="2832" max="2832" width="3.125" style="23" customWidth="1"/>
    <col min="2833" max="2838" width="3.25" style="23" customWidth="1"/>
    <col min="2839" max="2839" width="3.375" style="23" customWidth="1"/>
    <col min="2840" max="3073" width="9" style="23"/>
    <col min="3074" max="3074" width="2.625" style="23" customWidth="1"/>
    <col min="3075" max="3075" width="3.875" style="23" customWidth="1"/>
    <col min="3076" max="3076" width="5" style="23" customWidth="1"/>
    <col min="3077" max="3077" width="15.625" style="23" customWidth="1"/>
    <col min="3078" max="3079" width="4.25" style="23" customWidth="1"/>
    <col min="3080" max="3080" width="3.75" style="23" customWidth="1"/>
    <col min="3081" max="3081" width="3.375" style="23" customWidth="1"/>
    <col min="3082" max="3082" width="3.5" style="23" customWidth="1"/>
    <col min="3083" max="3083" width="3.375" style="23" customWidth="1"/>
    <col min="3084" max="3085" width="3.75" style="23" customWidth="1"/>
    <col min="3086" max="3087" width="3.25" style="23" customWidth="1"/>
    <col min="3088" max="3088" width="3.125" style="23" customWidth="1"/>
    <col min="3089" max="3094" width="3.25" style="23" customWidth="1"/>
    <col min="3095" max="3095" width="3.375" style="23" customWidth="1"/>
    <col min="3096" max="3329" width="9" style="23"/>
    <col min="3330" max="3330" width="2.625" style="23" customWidth="1"/>
    <col min="3331" max="3331" width="3.875" style="23" customWidth="1"/>
    <col min="3332" max="3332" width="5" style="23" customWidth="1"/>
    <col min="3333" max="3333" width="15.625" style="23" customWidth="1"/>
    <col min="3334" max="3335" width="4.25" style="23" customWidth="1"/>
    <col min="3336" max="3336" width="3.75" style="23" customWidth="1"/>
    <col min="3337" max="3337" width="3.375" style="23" customWidth="1"/>
    <col min="3338" max="3338" width="3.5" style="23" customWidth="1"/>
    <col min="3339" max="3339" width="3.375" style="23" customWidth="1"/>
    <col min="3340" max="3341" width="3.75" style="23" customWidth="1"/>
    <col min="3342" max="3343" width="3.25" style="23" customWidth="1"/>
    <col min="3344" max="3344" width="3.125" style="23" customWidth="1"/>
    <col min="3345" max="3350" width="3.25" style="23" customWidth="1"/>
    <col min="3351" max="3351" width="3.375" style="23" customWidth="1"/>
    <col min="3352" max="3585" width="9" style="23"/>
    <col min="3586" max="3586" width="2.625" style="23" customWidth="1"/>
    <col min="3587" max="3587" width="3.875" style="23" customWidth="1"/>
    <col min="3588" max="3588" width="5" style="23" customWidth="1"/>
    <col min="3589" max="3589" width="15.625" style="23" customWidth="1"/>
    <col min="3590" max="3591" width="4.25" style="23" customWidth="1"/>
    <col min="3592" max="3592" width="3.75" style="23" customWidth="1"/>
    <col min="3593" max="3593" width="3.375" style="23" customWidth="1"/>
    <col min="3594" max="3594" width="3.5" style="23" customWidth="1"/>
    <col min="3595" max="3595" width="3.375" style="23" customWidth="1"/>
    <col min="3596" max="3597" width="3.75" style="23" customWidth="1"/>
    <col min="3598" max="3599" width="3.25" style="23" customWidth="1"/>
    <col min="3600" max="3600" width="3.125" style="23" customWidth="1"/>
    <col min="3601" max="3606" width="3.25" style="23" customWidth="1"/>
    <col min="3607" max="3607" width="3.375" style="23" customWidth="1"/>
    <col min="3608" max="3841" width="9" style="23"/>
    <col min="3842" max="3842" width="2.625" style="23" customWidth="1"/>
    <col min="3843" max="3843" width="3.875" style="23" customWidth="1"/>
    <col min="3844" max="3844" width="5" style="23" customWidth="1"/>
    <col min="3845" max="3845" width="15.625" style="23" customWidth="1"/>
    <col min="3846" max="3847" width="4.25" style="23" customWidth="1"/>
    <col min="3848" max="3848" width="3.75" style="23" customWidth="1"/>
    <col min="3849" max="3849" width="3.375" style="23" customWidth="1"/>
    <col min="3850" max="3850" width="3.5" style="23" customWidth="1"/>
    <col min="3851" max="3851" width="3.375" style="23" customWidth="1"/>
    <col min="3852" max="3853" width="3.75" style="23" customWidth="1"/>
    <col min="3854" max="3855" width="3.25" style="23" customWidth="1"/>
    <col min="3856" max="3856" width="3.125" style="23" customWidth="1"/>
    <col min="3857" max="3862" width="3.25" style="23" customWidth="1"/>
    <col min="3863" max="3863" width="3.375" style="23" customWidth="1"/>
    <col min="3864" max="4097" width="9" style="23"/>
    <col min="4098" max="4098" width="2.625" style="23" customWidth="1"/>
    <col min="4099" max="4099" width="3.875" style="23" customWidth="1"/>
    <col min="4100" max="4100" width="5" style="23" customWidth="1"/>
    <col min="4101" max="4101" width="15.625" style="23" customWidth="1"/>
    <col min="4102" max="4103" width="4.25" style="23" customWidth="1"/>
    <col min="4104" max="4104" width="3.75" style="23" customWidth="1"/>
    <col min="4105" max="4105" width="3.375" style="23" customWidth="1"/>
    <col min="4106" max="4106" width="3.5" style="23" customWidth="1"/>
    <col min="4107" max="4107" width="3.375" style="23" customWidth="1"/>
    <col min="4108" max="4109" width="3.75" style="23" customWidth="1"/>
    <col min="4110" max="4111" width="3.25" style="23" customWidth="1"/>
    <col min="4112" max="4112" width="3.125" style="23" customWidth="1"/>
    <col min="4113" max="4118" width="3.25" style="23" customWidth="1"/>
    <col min="4119" max="4119" width="3.375" style="23" customWidth="1"/>
    <col min="4120" max="4353" width="9" style="23"/>
    <col min="4354" max="4354" width="2.625" style="23" customWidth="1"/>
    <col min="4355" max="4355" width="3.875" style="23" customWidth="1"/>
    <col min="4356" max="4356" width="5" style="23" customWidth="1"/>
    <col min="4357" max="4357" width="15.625" style="23" customWidth="1"/>
    <col min="4358" max="4359" width="4.25" style="23" customWidth="1"/>
    <col min="4360" max="4360" width="3.75" style="23" customWidth="1"/>
    <col min="4361" max="4361" width="3.375" style="23" customWidth="1"/>
    <col min="4362" max="4362" width="3.5" style="23" customWidth="1"/>
    <col min="4363" max="4363" width="3.375" style="23" customWidth="1"/>
    <col min="4364" max="4365" width="3.75" style="23" customWidth="1"/>
    <col min="4366" max="4367" width="3.25" style="23" customWidth="1"/>
    <col min="4368" max="4368" width="3.125" style="23" customWidth="1"/>
    <col min="4369" max="4374" width="3.25" style="23" customWidth="1"/>
    <col min="4375" max="4375" width="3.375" style="23" customWidth="1"/>
    <col min="4376" max="4609" width="9" style="23"/>
    <col min="4610" max="4610" width="2.625" style="23" customWidth="1"/>
    <col min="4611" max="4611" width="3.875" style="23" customWidth="1"/>
    <col min="4612" max="4612" width="5" style="23" customWidth="1"/>
    <col min="4613" max="4613" width="15.625" style="23" customWidth="1"/>
    <col min="4614" max="4615" width="4.25" style="23" customWidth="1"/>
    <col min="4616" max="4616" width="3.75" style="23" customWidth="1"/>
    <col min="4617" max="4617" width="3.375" style="23" customWidth="1"/>
    <col min="4618" max="4618" width="3.5" style="23" customWidth="1"/>
    <col min="4619" max="4619" width="3.375" style="23" customWidth="1"/>
    <col min="4620" max="4621" width="3.75" style="23" customWidth="1"/>
    <col min="4622" max="4623" width="3.25" style="23" customWidth="1"/>
    <col min="4624" max="4624" width="3.125" style="23" customWidth="1"/>
    <col min="4625" max="4630" width="3.25" style="23" customWidth="1"/>
    <col min="4631" max="4631" width="3.375" style="23" customWidth="1"/>
    <col min="4632" max="4865" width="9" style="23"/>
    <col min="4866" max="4866" width="2.625" style="23" customWidth="1"/>
    <col min="4867" max="4867" width="3.875" style="23" customWidth="1"/>
    <col min="4868" max="4868" width="5" style="23" customWidth="1"/>
    <col min="4869" max="4869" width="15.625" style="23" customWidth="1"/>
    <col min="4870" max="4871" width="4.25" style="23" customWidth="1"/>
    <col min="4872" max="4872" width="3.75" style="23" customWidth="1"/>
    <col min="4873" max="4873" width="3.375" style="23" customWidth="1"/>
    <col min="4874" max="4874" width="3.5" style="23" customWidth="1"/>
    <col min="4875" max="4875" width="3.375" style="23" customWidth="1"/>
    <col min="4876" max="4877" width="3.75" style="23" customWidth="1"/>
    <col min="4878" max="4879" width="3.25" style="23" customWidth="1"/>
    <col min="4880" max="4880" width="3.125" style="23" customWidth="1"/>
    <col min="4881" max="4886" width="3.25" style="23" customWidth="1"/>
    <col min="4887" max="4887" width="3.375" style="23" customWidth="1"/>
    <col min="4888" max="5121" width="9" style="23"/>
    <col min="5122" max="5122" width="2.625" style="23" customWidth="1"/>
    <col min="5123" max="5123" width="3.875" style="23" customWidth="1"/>
    <col min="5124" max="5124" width="5" style="23" customWidth="1"/>
    <col min="5125" max="5125" width="15.625" style="23" customWidth="1"/>
    <col min="5126" max="5127" width="4.25" style="23" customWidth="1"/>
    <col min="5128" max="5128" width="3.75" style="23" customWidth="1"/>
    <col min="5129" max="5129" width="3.375" style="23" customWidth="1"/>
    <col min="5130" max="5130" width="3.5" style="23" customWidth="1"/>
    <col min="5131" max="5131" width="3.375" style="23" customWidth="1"/>
    <col min="5132" max="5133" width="3.75" style="23" customWidth="1"/>
    <col min="5134" max="5135" width="3.25" style="23" customWidth="1"/>
    <col min="5136" max="5136" width="3.125" style="23" customWidth="1"/>
    <col min="5137" max="5142" width="3.25" style="23" customWidth="1"/>
    <col min="5143" max="5143" width="3.375" style="23" customWidth="1"/>
    <col min="5144" max="5377" width="9" style="23"/>
    <col min="5378" max="5378" width="2.625" style="23" customWidth="1"/>
    <col min="5379" max="5379" width="3.875" style="23" customWidth="1"/>
    <col min="5380" max="5380" width="5" style="23" customWidth="1"/>
    <col min="5381" max="5381" width="15.625" style="23" customWidth="1"/>
    <col min="5382" max="5383" width="4.25" style="23" customWidth="1"/>
    <col min="5384" max="5384" width="3.75" style="23" customWidth="1"/>
    <col min="5385" max="5385" width="3.375" style="23" customWidth="1"/>
    <col min="5386" max="5386" width="3.5" style="23" customWidth="1"/>
    <col min="5387" max="5387" width="3.375" style="23" customWidth="1"/>
    <col min="5388" max="5389" width="3.75" style="23" customWidth="1"/>
    <col min="5390" max="5391" width="3.25" style="23" customWidth="1"/>
    <col min="5392" max="5392" width="3.125" style="23" customWidth="1"/>
    <col min="5393" max="5398" width="3.25" style="23" customWidth="1"/>
    <col min="5399" max="5399" width="3.375" style="23" customWidth="1"/>
    <col min="5400" max="5633" width="9" style="23"/>
    <col min="5634" max="5634" width="2.625" style="23" customWidth="1"/>
    <col min="5635" max="5635" width="3.875" style="23" customWidth="1"/>
    <col min="5636" max="5636" width="5" style="23" customWidth="1"/>
    <col min="5637" max="5637" width="15.625" style="23" customWidth="1"/>
    <col min="5638" max="5639" width="4.25" style="23" customWidth="1"/>
    <col min="5640" max="5640" width="3.75" style="23" customWidth="1"/>
    <col min="5641" max="5641" width="3.375" style="23" customWidth="1"/>
    <col min="5642" max="5642" width="3.5" style="23" customWidth="1"/>
    <col min="5643" max="5643" width="3.375" style="23" customWidth="1"/>
    <col min="5644" max="5645" width="3.75" style="23" customWidth="1"/>
    <col min="5646" max="5647" width="3.25" style="23" customWidth="1"/>
    <col min="5648" max="5648" width="3.125" style="23" customWidth="1"/>
    <col min="5649" max="5654" width="3.25" style="23" customWidth="1"/>
    <col min="5655" max="5655" width="3.375" style="23" customWidth="1"/>
    <col min="5656" max="5889" width="9" style="23"/>
    <col min="5890" max="5890" width="2.625" style="23" customWidth="1"/>
    <col min="5891" max="5891" width="3.875" style="23" customWidth="1"/>
    <col min="5892" max="5892" width="5" style="23" customWidth="1"/>
    <col min="5893" max="5893" width="15.625" style="23" customWidth="1"/>
    <col min="5894" max="5895" width="4.25" style="23" customWidth="1"/>
    <col min="5896" max="5896" width="3.75" style="23" customWidth="1"/>
    <col min="5897" max="5897" width="3.375" style="23" customWidth="1"/>
    <col min="5898" max="5898" width="3.5" style="23" customWidth="1"/>
    <col min="5899" max="5899" width="3.375" style="23" customWidth="1"/>
    <col min="5900" max="5901" width="3.75" style="23" customWidth="1"/>
    <col min="5902" max="5903" width="3.25" style="23" customWidth="1"/>
    <col min="5904" max="5904" width="3.125" style="23" customWidth="1"/>
    <col min="5905" max="5910" width="3.25" style="23" customWidth="1"/>
    <col min="5911" max="5911" width="3.375" style="23" customWidth="1"/>
    <col min="5912" max="6145" width="9" style="23"/>
    <col min="6146" max="6146" width="2.625" style="23" customWidth="1"/>
    <col min="6147" max="6147" width="3.875" style="23" customWidth="1"/>
    <col min="6148" max="6148" width="5" style="23" customWidth="1"/>
    <col min="6149" max="6149" width="15.625" style="23" customWidth="1"/>
    <col min="6150" max="6151" width="4.25" style="23" customWidth="1"/>
    <col min="6152" max="6152" width="3.75" style="23" customWidth="1"/>
    <col min="6153" max="6153" width="3.375" style="23" customWidth="1"/>
    <col min="6154" max="6154" width="3.5" style="23" customWidth="1"/>
    <col min="6155" max="6155" width="3.375" style="23" customWidth="1"/>
    <col min="6156" max="6157" width="3.75" style="23" customWidth="1"/>
    <col min="6158" max="6159" width="3.25" style="23" customWidth="1"/>
    <col min="6160" max="6160" width="3.125" style="23" customWidth="1"/>
    <col min="6161" max="6166" width="3.25" style="23" customWidth="1"/>
    <col min="6167" max="6167" width="3.375" style="23" customWidth="1"/>
    <col min="6168" max="6401" width="9" style="23"/>
    <col min="6402" max="6402" width="2.625" style="23" customWidth="1"/>
    <col min="6403" max="6403" width="3.875" style="23" customWidth="1"/>
    <col min="6404" max="6404" width="5" style="23" customWidth="1"/>
    <col min="6405" max="6405" width="15.625" style="23" customWidth="1"/>
    <col min="6406" max="6407" width="4.25" style="23" customWidth="1"/>
    <col min="6408" max="6408" width="3.75" style="23" customWidth="1"/>
    <col min="6409" max="6409" width="3.375" style="23" customWidth="1"/>
    <col min="6410" max="6410" width="3.5" style="23" customWidth="1"/>
    <col min="6411" max="6411" width="3.375" style="23" customWidth="1"/>
    <col min="6412" max="6413" width="3.75" style="23" customWidth="1"/>
    <col min="6414" max="6415" width="3.25" style="23" customWidth="1"/>
    <col min="6416" max="6416" width="3.125" style="23" customWidth="1"/>
    <col min="6417" max="6422" width="3.25" style="23" customWidth="1"/>
    <col min="6423" max="6423" width="3.375" style="23" customWidth="1"/>
    <col min="6424" max="6657" width="9" style="23"/>
    <col min="6658" max="6658" width="2.625" style="23" customWidth="1"/>
    <col min="6659" max="6659" width="3.875" style="23" customWidth="1"/>
    <col min="6660" max="6660" width="5" style="23" customWidth="1"/>
    <col min="6661" max="6661" width="15.625" style="23" customWidth="1"/>
    <col min="6662" max="6663" width="4.25" style="23" customWidth="1"/>
    <col min="6664" max="6664" width="3.75" style="23" customWidth="1"/>
    <col min="6665" max="6665" width="3.375" style="23" customWidth="1"/>
    <col min="6666" max="6666" width="3.5" style="23" customWidth="1"/>
    <col min="6667" max="6667" width="3.375" style="23" customWidth="1"/>
    <col min="6668" max="6669" width="3.75" style="23" customWidth="1"/>
    <col min="6670" max="6671" width="3.25" style="23" customWidth="1"/>
    <col min="6672" max="6672" width="3.125" style="23" customWidth="1"/>
    <col min="6673" max="6678" width="3.25" style="23" customWidth="1"/>
    <col min="6679" max="6679" width="3.375" style="23" customWidth="1"/>
    <col min="6680" max="6913" width="9" style="23"/>
    <col min="6914" max="6914" width="2.625" style="23" customWidth="1"/>
    <col min="6915" max="6915" width="3.875" style="23" customWidth="1"/>
    <col min="6916" max="6916" width="5" style="23" customWidth="1"/>
    <col min="6917" max="6917" width="15.625" style="23" customWidth="1"/>
    <col min="6918" max="6919" width="4.25" style="23" customWidth="1"/>
    <col min="6920" max="6920" width="3.75" style="23" customWidth="1"/>
    <col min="6921" max="6921" width="3.375" style="23" customWidth="1"/>
    <col min="6922" max="6922" width="3.5" style="23" customWidth="1"/>
    <col min="6923" max="6923" width="3.375" style="23" customWidth="1"/>
    <col min="6924" max="6925" width="3.75" style="23" customWidth="1"/>
    <col min="6926" max="6927" width="3.25" style="23" customWidth="1"/>
    <col min="6928" max="6928" width="3.125" style="23" customWidth="1"/>
    <col min="6929" max="6934" width="3.25" style="23" customWidth="1"/>
    <col min="6935" max="6935" width="3.375" style="23" customWidth="1"/>
    <col min="6936" max="7169" width="9" style="23"/>
    <col min="7170" max="7170" width="2.625" style="23" customWidth="1"/>
    <col min="7171" max="7171" width="3.875" style="23" customWidth="1"/>
    <col min="7172" max="7172" width="5" style="23" customWidth="1"/>
    <col min="7173" max="7173" width="15.625" style="23" customWidth="1"/>
    <col min="7174" max="7175" width="4.25" style="23" customWidth="1"/>
    <col min="7176" max="7176" width="3.75" style="23" customWidth="1"/>
    <col min="7177" max="7177" width="3.375" style="23" customWidth="1"/>
    <col min="7178" max="7178" width="3.5" style="23" customWidth="1"/>
    <col min="7179" max="7179" width="3.375" style="23" customWidth="1"/>
    <col min="7180" max="7181" width="3.75" style="23" customWidth="1"/>
    <col min="7182" max="7183" width="3.25" style="23" customWidth="1"/>
    <col min="7184" max="7184" width="3.125" style="23" customWidth="1"/>
    <col min="7185" max="7190" width="3.25" style="23" customWidth="1"/>
    <col min="7191" max="7191" width="3.375" style="23" customWidth="1"/>
    <col min="7192" max="7425" width="9" style="23"/>
    <col min="7426" max="7426" width="2.625" style="23" customWidth="1"/>
    <col min="7427" max="7427" width="3.875" style="23" customWidth="1"/>
    <col min="7428" max="7428" width="5" style="23" customWidth="1"/>
    <col min="7429" max="7429" width="15.625" style="23" customWidth="1"/>
    <col min="7430" max="7431" width="4.25" style="23" customWidth="1"/>
    <col min="7432" max="7432" width="3.75" style="23" customWidth="1"/>
    <col min="7433" max="7433" width="3.375" style="23" customWidth="1"/>
    <col min="7434" max="7434" width="3.5" style="23" customWidth="1"/>
    <col min="7435" max="7435" width="3.375" style="23" customWidth="1"/>
    <col min="7436" max="7437" width="3.75" style="23" customWidth="1"/>
    <col min="7438" max="7439" width="3.25" style="23" customWidth="1"/>
    <col min="7440" max="7440" width="3.125" style="23" customWidth="1"/>
    <col min="7441" max="7446" width="3.25" style="23" customWidth="1"/>
    <col min="7447" max="7447" width="3.375" style="23" customWidth="1"/>
    <col min="7448" max="7681" width="9" style="23"/>
    <col min="7682" max="7682" width="2.625" style="23" customWidth="1"/>
    <col min="7683" max="7683" width="3.875" style="23" customWidth="1"/>
    <col min="7684" max="7684" width="5" style="23" customWidth="1"/>
    <col min="7685" max="7685" width="15.625" style="23" customWidth="1"/>
    <col min="7686" max="7687" width="4.25" style="23" customWidth="1"/>
    <col min="7688" max="7688" width="3.75" style="23" customWidth="1"/>
    <col min="7689" max="7689" width="3.375" style="23" customWidth="1"/>
    <col min="7690" max="7690" width="3.5" style="23" customWidth="1"/>
    <col min="7691" max="7691" width="3.375" style="23" customWidth="1"/>
    <col min="7692" max="7693" width="3.75" style="23" customWidth="1"/>
    <col min="7694" max="7695" width="3.25" style="23" customWidth="1"/>
    <col min="7696" max="7696" width="3.125" style="23" customWidth="1"/>
    <col min="7697" max="7702" width="3.25" style="23" customWidth="1"/>
    <col min="7703" max="7703" width="3.375" style="23" customWidth="1"/>
    <col min="7704" max="7937" width="9" style="23"/>
    <col min="7938" max="7938" width="2.625" style="23" customWidth="1"/>
    <col min="7939" max="7939" width="3.875" style="23" customWidth="1"/>
    <col min="7940" max="7940" width="5" style="23" customWidth="1"/>
    <col min="7941" max="7941" width="15.625" style="23" customWidth="1"/>
    <col min="7942" max="7943" width="4.25" style="23" customWidth="1"/>
    <col min="7944" max="7944" width="3.75" style="23" customWidth="1"/>
    <col min="7945" max="7945" width="3.375" style="23" customWidth="1"/>
    <col min="7946" max="7946" width="3.5" style="23" customWidth="1"/>
    <col min="7947" max="7947" width="3.375" style="23" customWidth="1"/>
    <col min="7948" max="7949" width="3.75" style="23" customWidth="1"/>
    <col min="7950" max="7951" width="3.25" style="23" customWidth="1"/>
    <col min="7952" max="7952" width="3.125" style="23" customWidth="1"/>
    <col min="7953" max="7958" width="3.25" style="23" customWidth="1"/>
    <col min="7959" max="7959" width="3.375" style="23" customWidth="1"/>
    <col min="7960" max="8193" width="9" style="23"/>
    <col min="8194" max="8194" width="2.625" style="23" customWidth="1"/>
    <col min="8195" max="8195" width="3.875" style="23" customWidth="1"/>
    <col min="8196" max="8196" width="5" style="23" customWidth="1"/>
    <col min="8197" max="8197" width="15.625" style="23" customWidth="1"/>
    <col min="8198" max="8199" width="4.25" style="23" customWidth="1"/>
    <col min="8200" max="8200" width="3.75" style="23" customWidth="1"/>
    <col min="8201" max="8201" width="3.375" style="23" customWidth="1"/>
    <col min="8202" max="8202" width="3.5" style="23" customWidth="1"/>
    <col min="8203" max="8203" width="3.375" style="23" customWidth="1"/>
    <col min="8204" max="8205" width="3.75" style="23" customWidth="1"/>
    <col min="8206" max="8207" width="3.25" style="23" customWidth="1"/>
    <col min="8208" max="8208" width="3.125" style="23" customWidth="1"/>
    <col min="8209" max="8214" width="3.25" style="23" customWidth="1"/>
    <col min="8215" max="8215" width="3.375" style="23" customWidth="1"/>
    <col min="8216" max="8449" width="9" style="23"/>
    <col min="8450" max="8450" width="2.625" style="23" customWidth="1"/>
    <col min="8451" max="8451" width="3.875" style="23" customWidth="1"/>
    <col min="8452" max="8452" width="5" style="23" customWidth="1"/>
    <col min="8453" max="8453" width="15.625" style="23" customWidth="1"/>
    <col min="8454" max="8455" width="4.25" style="23" customWidth="1"/>
    <col min="8456" max="8456" width="3.75" style="23" customWidth="1"/>
    <col min="8457" max="8457" width="3.375" style="23" customWidth="1"/>
    <col min="8458" max="8458" width="3.5" style="23" customWidth="1"/>
    <col min="8459" max="8459" width="3.375" style="23" customWidth="1"/>
    <col min="8460" max="8461" width="3.75" style="23" customWidth="1"/>
    <col min="8462" max="8463" width="3.25" style="23" customWidth="1"/>
    <col min="8464" max="8464" width="3.125" style="23" customWidth="1"/>
    <col min="8465" max="8470" width="3.25" style="23" customWidth="1"/>
    <col min="8471" max="8471" width="3.375" style="23" customWidth="1"/>
    <col min="8472" max="8705" width="9" style="23"/>
    <col min="8706" max="8706" width="2.625" style="23" customWidth="1"/>
    <col min="8707" max="8707" width="3.875" style="23" customWidth="1"/>
    <col min="8708" max="8708" width="5" style="23" customWidth="1"/>
    <col min="8709" max="8709" width="15.625" style="23" customWidth="1"/>
    <col min="8710" max="8711" width="4.25" style="23" customWidth="1"/>
    <col min="8712" max="8712" width="3.75" style="23" customWidth="1"/>
    <col min="8713" max="8713" width="3.375" style="23" customWidth="1"/>
    <col min="8714" max="8714" width="3.5" style="23" customWidth="1"/>
    <col min="8715" max="8715" width="3.375" style="23" customWidth="1"/>
    <col min="8716" max="8717" width="3.75" style="23" customWidth="1"/>
    <col min="8718" max="8719" width="3.25" style="23" customWidth="1"/>
    <col min="8720" max="8720" width="3.125" style="23" customWidth="1"/>
    <col min="8721" max="8726" width="3.25" style="23" customWidth="1"/>
    <col min="8727" max="8727" width="3.375" style="23" customWidth="1"/>
    <col min="8728" max="8961" width="9" style="23"/>
    <col min="8962" max="8962" width="2.625" style="23" customWidth="1"/>
    <col min="8963" max="8963" width="3.875" style="23" customWidth="1"/>
    <col min="8964" max="8964" width="5" style="23" customWidth="1"/>
    <col min="8965" max="8965" width="15.625" style="23" customWidth="1"/>
    <col min="8966" max="8967" width="4.25" style="23" customWidth="1"/>
    <col min="8968" max="8968" width="3.75" style="23" customWidth="1"/>
    <col min="8969" max="8969" width="3.375" style="23" customWidth="1"/>
    <col min="8970" max="8970" width="3.5" style="23" customWidth="1"/>
    <col min="8971" max="8971" width="3.375" style="23" customWidth="1"/>
    <col min="8972" max="8973" width="3.75" style="23" customWidth="1"/>
    <col min="8974" max="8975" width="3.25" style="23" customWidth="1"/>
    <col min="8976" max="8976" width="3.125" style="23" customWidth="1"/>
    <col min="8977" max="8982" width="3.25" style="23" customWidth="1"/>
    <col min="8983" max="8983" width="3.375" style="23" customWidth="1"/>
    <col min="8984" max="9217" width="9" style="23"/>
    <col min="9218" max="9218" width="2.625" style="23" customWidth="1"/>
    <col min="9219" max="9219" width="3.875" style="23" customWidth="1"/>
    <col min="9220" max="9220" width="5" style="23" customWidth="1"/>
    <col min="9221" max="9221" width="15.625" style="23" customWidth="1"/>
    <col min="9222" max="9223" width="4.25" style="23" customWidth="1"/>
    <col min="9224" max="9224" width="3.75" style="23" customWidth="1"/>
    <col min="9225" max="9225" width="3.375" style="23" customWidth="1"/>
    <col min="9226" max="9226" width="3.5" style="23" customWidth="1"/>
    <col min="9227" max="9227" width="3.375" style="23" customWidth="1"/>
    <col min="9228" max="9229" width="3.75" style="23" customWidth="1"/>
    <col min="9230" max="9231" width="3.25" style="23" customWidth="1"/>
    <col min="9232" max="9232" width="3.125" style="23" customWidth="1"/>
    <col min="9233" max="9238" width="3.25" style="23" customWidth="1"/>
    <col min="9239" max="9239" width="3.375" style="23" customWidth="1"/>
    <col min="9240" max="9473" width="9" style="23"/>
    <col min="9474" max="9474" width="2.625" style="23" customWidth="1"/>
    <col min="9475" max="9475" width="3.875" style="23" customWidth="1"/>
    <col min="9476" max="9476" width="5" style="23" customWidth="1"/>
    <col min="9477" max="9477" width="15.625" style="23" customWidth="1"/>
    <col min="9478" max="9479" width="4.25" style="23" customWidth="1"/>
    <col min="9480" max="9480" width="3.75" style="23" customWidth="1"/>
    <col min="9481" max="9481" width="3.375" style="23" customWidth="1"/>
    <col min="9482" max="9482" width="3.5" style="23" customWidth="1"/>
    <col min="9483" max="9483" width="3.375" style="23" customWidth="1"/>
    <col min="9484" max="9485" width="3.75" style="23" customWidth="1"/>
    <col min="9486" max="9487" width="3.25" style="23" customWidth="1"/>
    <col min="9488" max="9488" width="3.125" style="23" customWidth="1"/>
    <col min="9489" max="9494" width="3.25" style="23" customWidth="1"/>
    <col min="9495" max="9495" width="3.375" style="23" customWidth="1"/>
    <col min="9496" max="9729" width="9" style="23"/>
    <col min="9730" max="9730" width="2.625" style="23" customWidth="1"/>
    <col min="9731" max="9731" width="3.875" style="23" customWidth="1"/>
    <col min="9732" max="9732" width="5" style="23" customWidth="1"/>
    <col min="9733" max="9733" width="15.625" style="23" customWidth="1"/>
    <col min="9734" max="9735" width="4.25" style="23" customWidth="1"/>
    <col min="9736" max="9736" width="3.75" style="23" customWidth="1"/>
    <col min="9737" max="9737" width="3.375" style="23" customWidth="1"/>
    <col min="9738" max="9738" width="3.5" style="23" customWidth="1"/>
    <col min="9739" max="9739" width="3.375" style="23" customWidth="1"/>
    <col min="9740" max="9741" width="3.75" style="23" customWidth="1"/>
    <col min="9742" max="9743" width="3.25" style="23" customWidth="1"/>
    <col min="9744" max="9744" width="3.125" style="23" customWidth="1"/>
    <col min="9745" max="9750" width="3.25" style="23" customWidth="1"/>
    <col min="9751" max="9751" width="3.375" style="23" customWidth="1"/>
    <col min="9752" max="9985" width="9" style="23"/>
    <col min="9986" max="9986" width="2.625" style="23" customWidth="1"/>
    <col min="9987" max="9987" width="3.875" style="23" customWidth="1"/>
    <col min="9988" max="9988" width="5" style="23" customWidth="1"/>
    <col min="9989" max="9989" width="15.625" style="23" customWidth="1"/>
    <col min="9990" max="9991" width="4.25" style="23" customWidth="1"/>
    <col min="9992" max="9992" width="3.75" style="23" customWidth="1"/>
    <col min="9993" max="9993" width="3.375" style="23" customWidth="1"/>
    <col min="9994" max="9994" width="3.5" style="23" customWidth="1"/>
    <col min="9995" max="9995" width="3.375" style="23" customWidth="1"/>
    <col min="9996" max="9997" width="3.75" style="23" customWidth="1"/>
    <col min="9998" max="9999" width="3.25" style="23" customWidth="1"/>
    <col min="10000" max="10000" width="3.125" style="23" customWidth="1"/>
    <col min="10001" max="10006" width="3.25" style="23" customWidth="1"/>
    <col min="10007" max="10007" width="3.375" style="23" customWidth="1"/>
    <col min="10008" max="10241" width="9" style="23"/>
    <col min="10242" max="10242" width="2.625" style="23" customWidth="1"/>
    <col min="10243" max="10243" width="3.875" style="23" customWidth="1"/>
    <col min="10244" max="10244" width="5" style="23" customWidth="1"/>
    <col min="10245" max="10245" width="15.625" style="23" customWidth="1"/>
    <col min="10246" max="10247" width="4.25" style="23" customWidth="1"/>
    <col min="10248" max="10248" width="3.75" style="23" customWidth="1"/>
    <col min="10249" max="10249" width="3.375" style="23" customWidth="1"/>
    <col min="10250" max="10250" width="3.5" style="23" customWidth="1"/>
    <col min="10251" max="10251" width="3.375" style="23" customWidth="1"/>
    <col min="10252" max="10253" width="3.75" style="23" customWidth="1"/>
    <col min="10254" max="10255" width="3.25" style="23" customWidth="1"/>
    <col min="10256" max="10256" width="3.125" style="23" customWidth="1"/>
    <col min="10257" max="10262" width="3.25" style="23" customWidth="1"/>
    <col min="10263" max="10263" width="3.375" style="23" customWidth="1"/>
    <col min="10264" max="10497" width="9" style="23"/>
    <col min="10498" max="10498" width="2.625" style="23" customWidth="1"/>
    <col min="10499" max="10499" width="3.875" style="23" customWidth="1"/>
    <col min="10500" max="10500" width="5" style="23" customWidth="1"/>
    <col min="10501" max="10501" width="15.625" style="23" customWidth="1"/>
    <col min="10502" max="10503" width="4.25" style="23" customWidth="1"/>
    <col min="10504" max="10504" width="3.75" style="23" customWidth="1"/>
    <col min="10505" max="10505" width="3.375" style="23" customWidth="1"/>
    <col min="10506" max="10506" width="3.5" style="23" customWidth="1"/>
    <col min="10507" max="10507" width="3.375" style="23" customWidth="1"/>
    <col min="10508" max="10509" width="3.75" style="23" customWidth="1"/>
    <col min="10510" max="10511" width="3.25" style="23" customWidth="1"/>
    <col min="10512" max="10512" width="3.125" style="23" customWidth="1"/>
    <col min="10513" max="10518" width="3.25" style="23" customWidth="1"/>
    <col min="10519" max="10519" width="3.375" style="23" customWidth="1"/>
    <col min="10520" max="10753" width="9" style="23"/>
    <col min="10754" max="10754" width="2.625" style="23" customWidth="1"/>
    <col min="10755" max="10755" width="3.875" style="23" customWidth="1"/>
    <col min="10756" max="10756" width="5" style="23" customWidth="1"/>
    <col min="10757" max="10757" width="15.625" style="23" customWidth="1"/>
    <col min="10758" max="10759" width="4.25" style="23" customWidth="1"/>
    <col min="10760" max="10760" width="3.75" style="23" customWidth="1"/>
    <col min="10761" max="10761" width="3.375" style="23" customWidth="1"/>
    <col min="10762" max="10762" width="3.5" style="23" customWidth="1"/>
    <col min="10763" max="10763" width="3.375" style="23" customWidth="1"/>
    <col min="10764" max="10765" width="3.75" style="23" customWidth="1"/>
    <col min="10766" max="10767" width="3.25" style="23" customWidth="1"/>
    <col min="10768" max="10768" width="3.125" style="23" customWidth="1"/>
    <col min="10769" max="10774" width="3.25" style="23" customWidth="1"/>
    <col min="10775" max="10775" width="3.375" style="23" customWidth="1"/>
    <col min="10776" max="11009" width="9" style="23"/>
    <col min="11010" max="11010" width="2.625" style="23" customWidth="1"/>
    <col min="11011" max="11011" width="3.875" style="23" customWidth="1"/>
    <col min="11012" max="11012" width="5" style="23" customWidth="1"/>
    <col min="11013" max="11013" width="15.625" style="23" customWidth="1"/>
    <col min="11014" max="11015" width="4.25" style="23" customWidth="1"/>
    <col min="11016" max="11016" width="3.75" style="23" customWidth="1"/>
    <col min="11017" max="11017" width="3.375" style="23" customWidth="1"/>
    <col min="11018" max="11018" width="3.5" style="23" customWidth="1"/>
    <col min="11019" max="11019" width="3.375" style="23" customWidth="1"/>
    <col min="11020" max="11021" width="3.75" style="23" customWidth="1"/>
    <col min="11022" max="11023" width="3.25" style="23" customWidth="1"/>
    <col min="11024" max="11024" width="3.125" style="23" customWidth="1"/>
    <col min="11025" max="11030" width="3.25" style="23" customWidth="1"/>
    <col min="11031" max="11031" width="3.375" style="23" customWidth="1"/>
    <col min="11032" max="11265" width="9" style="23"/>
    <col min="11266" max="11266" width="2.625" style="23" customWidth="1"/>
    <col min="11267" max="11267" width="3.875" style="23" customWidth="1"/>
    <col min="11268" max="11268" width="5" style="23" customWidth="1"/>
    <col min="11269" max="11269" width="15.625" style="23" customWidth="1"/>
    <col min="11270" max="11271" width="4.25" style="23" customWidth="1"/>
    <col min="11272" max="11272" width="3.75" style="23" customWidth="1"/>
    <col min="11273" max="11273" width="3.375" style="23" customWidth="1"/>
    <col min="11274" max="11274" width="3.5" style="23" customWidth="1"/>
    <col min="11275" max="11275" width="3.375" style="23" customWidth="1"/>
    <col min="11276" max="11277" width="3.75" style="23" customWidth="1"/>
    <col min="11278" max="11279" width="3.25" style="23" customWidth="1"/>
    <col min="11280" max="11280" width="3.125" style="23" customWidth="1"/>
    <col min="11281" max="11286" width="3.25" style="23" customWidth="1"/>
    <col min="11287" max="11287" width="3.375" style="23" customWidth="1"/>
    <col min="11288" max="11521" width="9" style="23"/>
    <col min="11522" max="11522" width="2.625" style="23" customWidth="1"/>
    <col min="11523" max="11523" width="3.875" style="23" customWidth="1"/>
    <col min="11524" max="11524" width="5" style="23" customWidth="1"/>
    <col min="11525" max="11525" width="15.625" style="23" customWidth="1"/>
    <col min="11526" max="11527" width="4.25" style="23" customWidth="1"/>
    <col min="11528" max="11528" width="3.75" style="23" customWidth="1"/>
    <col min="11529" max="11529" width="3.375" style="23" customWidth="1"/>
    <col min="11530" max="11530" width="3.5" style="23" customWidth="1"/>
    <col min="11531" max="11531" width="3.375" style="23" customWidth="1"/>
    <col min="11532" max="11533" width="3.75" style="23" customWidth="1"/>
    <col min="11534" max="11535" width="3.25" style="23" customWidth="1"/>
    <col min="11536" max="11536" width="3.125" style="23" customWidth="1"/>
    <col min="11537" max="11542" width="3.25" style="23" customWidth="1"/>
    <col min="11543" max="11543" width="3.375" style="23" customWidth="1"/>
    <col min="11544" max="11777" width="9" style="23"/>
    <col min="11778" max="11778" width="2.625" style="23" customWidth="1"/>
    <col min="11779" max="11779" width="3.875" style="23" customWidth="1"/>
    <col min="11780" max="11780" width="5" style="23" customWidth="1"/>
    <col min="11781" max="11781" width="15.625" style="23" customWidth="1"/>
    <col min="11782" max="11783" width="4.25" style="23" customWidth="1"/>
    <col min="11784" max="11784" width="3.75" style="23" customWidth="1"/>
    <col min="11785" max="11785" width="3.375" style="23" customWidth="1"/>
    <col min="11786" max="11786" width="3.5" style="23" customWidth="1"/>
    <col min="11787" max="11787" width="3.375" style="23" customWidth="1"/>
    <col min="11788" max="11789" width="3.75" style="23" customWidth="1"/>
    <col min="11790" max="11791" width="3.25" style="23" customWidth="1"/>
    <col min="11792" max="11792" width="3.125" style="23" customWidth="1"/>
    <col min="11793" max="11798" width="3.25" style="23" customWidth="1"/>
    <col min="11799" max="11799" width="3.375" style="23" customWidth="1"/>
    <col min="11800" max="12033" width="9" style="23"/>
    <col min="12034" max="12034" width="2.625" style="23" customWidth="1"/>
    <col min="12035" max="12035" width="3.875" style="23" customWidth="1"/>
    <col min="12036" max="12036" width="5" style="23" customWidth="1"/>
    <col min="12037" max="12037" width="15.625" style="23" customWidth="1"/>
    <col min="12038" max="12039" width="4.25" style="23" customWidth="1"/>
    <col min="12040" max="12040" width="3.75" style="23" customWidth="1"/>
    <col min="12041" max="12041" width="3.375" style="23" customWidth="1"/>
    <col min="12042" max="12042" width="3.5" style="23" customWidth="1"/>
    <col min="12043" max="12043" width="3.375" style="23" customWidth="1"/>
    <col min="12044" max="12045" width="3.75" style="23" customWidth="1"/>
    <col min="12046" max="12047" width="3.25" style="23" customWidth="1"/>
    <col min="12048" max="12048" width="3.125" style="23" customWidth="1"/>
    <col min="12049" max="12054" width="3.25" style="23" customWidth="1"/>
    <col min="12055" max="12055" width="3.375" style="23" customWidth="1"/>
    <col min="12056" max="12289" width="9" style="23"/>
    <col min="12290" max="12290" width="2.625" style="23" customWidth="1"/>
    <col min="12291" max="12291" width="3.875" style="23" customWidth="1"/>
    <col min="12292" max="12292" width="5" style="23" customWidth="1"/>
    <col min="12293" max="12293" width="15.625" style="23" customWidth="1"/>
    <col min="12294" max="12295" width="4.25" style="23" customWidth="1"/>
    <col min="12296" max="12296" width="3.75" style="23" customWidth="1"/>
    <col min="12297" max="12297" width="3.375" style="23" customWidth="1"/>
    <col min="12298" max="12298" width="3.5" style="23" customWidth="1"/>
    <col min="12299" max="12299" width="3.375" style="23" customWidth="1"/>
    <col min="12300" max="12301" width="3.75" style="23" customWidth="1"/>
    <col min="12302" max="12303" width="3.25" style="23" customWidth="1"/>
    <col min="12304" max="12304" width="3.125" style="23" customWidth="1"/>
    <col min="12305" max="12310" width="3.25" style="23" customWidth="1"/>
    <col min="12311" max="12311" width="3.375" style="23" customWidth="1"/>
    <col min="12312" max="12545" width="9" style="23"/>
    <col min="12546" max="12546" width="2.625" style="23" customWidth="1"/>
    <col min="12547" max="12547" width="3.875" style="23" customWidth="1"/>
    <col min="12548" max="12548" width="5" style="23" customWidth="1"/>
    <col min="12549" max="12549" width="15.625" style="23" customWidth="1"/>
    <col min="12550" max="12551" width="4.25" style="23" customWidth="1"/>
    <col min="12552" max="12552" width="3.75" style="23" customWidth="1"/>
    <col min="12553" max="12553" width="3.375" style="23" customWidth="1"/>
    <col min="12554" max="12554" width="3.5" style="23" customWidth="1"/>
    <col min="12555" max="12555" width="3.375" style="23" customWidth="1"/>
    <col min="12556" max="12557" width="3.75" style="23" customWidth="1"/>
    <col min="12558" max="12559" width="3.25" style="23" customWidth="1"/>
    <col min="12560" max="12560" width="3.125" style="23" customWidth="1"/>
    <col min="12561" max="12566" width="3.25" style="23" customWidth="1"/>
    <col min="12567" max="12567" width="3.375" style="23" customWidth="1"/>
    <col min="12568" max="12801" width="9" style="23"/>
    <col min="12802" max="12802" width="2.625" style="23" customWidth="1"/>
    <col min="12803" max="12803" width="3.875" style="23" customWidth="1"/>
    <col min="12804" max="12804" width="5" style="23" customWidth="1"/>
    <col min="12805" max="12805" width="15.625" style="23" customWidth="1"/>
    <col min="12806" max="12807" width="4.25" style="23" customWidth="1"/>
    <col min="12808" max="12808" width="3.75" style="23" customWidth="1"/>
    <col min="12809" max="12809" width="3.375" style="23" customWidth="1"/>
    <col min="12810" max="12810" width="3.5" style="23" customWidth="1"/>
    <col min="12811" max="12811" width="3.375" style="23" customWidth="1"/>
    <col min="12812" max="12813" width="3.75" style="23" customWidth="1"/>
    <col min="12814" max="12815" width="3.25" style="23" customWidth="1"/>
    <col min="12816" max="12816" width="3.125" style="23" customWidth="1"/>
    <col min="12817" max="12822" width="3.25" style="23" customWidth="1"/>
    <col min="12823" max="12823" width="3.375" style="23" customWidth="1"/>
    <col min="12824" max="13057" width="9" style="23"/>
    <col min="13058" max="13058" width="2.625" style="23" customWidth="1"/>
    <col min="13059" max="13059" width="3.875" style="23" customWidth="1"/>
    <col min="13060" max="13060" width="5" style="23" customWidth="1"/>
    <col min="13061" max="13061" width="15.625" style="23" customWidth="1"/>
    <col min="13062" max="13063" width="4.25" style="23" customWidth="1"/>
    <col min="13064" max="13064" width="3.75" style="23" customWidth="1"/>
    <col min="13065" max="13065" width="3.375" style="23" customWidth="1"/>
    <col min="13066" max="13066" width="3.5" style="23" customWidth="1"/>
    <col min="13067" max="13067" width="3.375" style="23" customWidth="1"/>
    <col min="13068" max="13069" width="3.75" style="23" customWidth="1"/>
    <col min="13070" max="13071" width="3.25" style="23" customWidth="1"/>
    <col min="13072" max="13072" width="3.125" style="23" customWidth="1"/>
    <col min="13073" max="13078" width="3.25" style="23" customWidth="1"/>
    <col min="13079" max="13079" width="3.375" style="23" customWidth="1"/>
    <col min="13080" max="13313" width="9" style="23"/>
    <col min="13314" max="13314" width="2.625" style="23" customWidth="1"/>
    <col min="13315" max="13315" width="3.875" style="23" customWidth="1"/>
    <col min="13316" max="13316" width="5" style="23" customWidth="1"/>
    <col min="13317" max="13317" width="15.625" style="23" customWidth="1"/>
    <col min="13318" max="13319" width="4.25" style="23" customWidth="1"/>
    <col min="13320" max="13320" width="3.75" style="23" customWidth="1"/>
    <col min="13321" max="13321" width="3.375" style="23" customWidth="1"/>
    <col min="13322" max="13322" width="3.5" style="23" customWidth="1"/>
    <col min="13323" max="13323" width="3.375" style="23" customWidth="1"/>
    <col min="13324" max="13325" width="3.75" style="23" customWidth="1"/>
    <col min="13326" max="13327" width="3.25" style="23" customWidth="1"/>
    <col min="13328" max="13328" width="3.125" style="23" customWidth="1"/>
    <col min="13329" max="13334" width="3.25" style="23" customWidth="1"/>
    <col min="13335" max="13335" width="3.375" style="23" customWidth="1"/>
    <col min="13336" max="13569" width="9" style="23"/>
    <col min="13570" max="13570" width="2.625" style="23" customWidth="1"/>
    <col min="13571" max="13571" width="3.875" style="23" customWidth="1"/>
    <col min="13572" max="13572" width="5" style="23" customWidth="1"/>
    <col min="13573" max="13573" width="15.625" style="23" customWidth="1"/>
    <col min="13574" max="13575" width="4.25" style="23" customWidth="1"/>
    <col min="13576" max="13576" width="3.75" style="23" customWidth="1"/>
    <col min="13577" max="13577" width="3.375" style="23" customWidth="1"/>
    <col min="13578" max="13578" width="3.5" style="23" customWidth="1"/>
    <col min="13579" max="13579" width="3.375" style="23" customWidth="1"/>
    <col min="13580" max="13581" width="3.75" style="23" customWidth="1"/>
    <col min="13582" max="13583" width="3.25" style="23" customWidth="1"/>
    <col min="13584" max="13584" width="3.125" style="23" customWidth="1"/>
    <col min="13585" max="13590" width="3.25" style="23" customWidth="1"/>
    <col min="13591" max="13591" width="3.375" style="23" customWidth="1"/>
    <col min="13592" max="13825" width="9" style="23"/>
    <col min="13826" max="13826" width="2.625" style="23" customWidth="1"/>
    <col min="13827" max="13827" width="3.875" style="23" customWidth="1"/>
    <col min="13828" max="13828" width="5" style="23" customWidth="1"/>
    <col min="13829" max="13829" width="15.625" style="23" customWidth="1"/>
    <col min="13830" max="13831" width="4.25" style="23" customWidth="1"/>
    <col min="13832" max="13832" width="3.75" style="23" customWidth="1"/>
    <col min="13833" max="13833" width="3.375" style="23" customWidth="1"/>
    <col min="13834" max="13834" width="3.5" style="23" customWidth="1"/>
    <col min="13835" max="13835" width="3.375" style="23" customWidth="1"/>
    <col min="13836" max="13837" width="3.75" style="23" customWidth="1"/>
    <col min="13838" max="13839" width="3.25" style="23" customWidth="1"/>
    <col min="13840" max="13840" width="3.125" style="23" customWidth="1"/>
    <col min="13841" max="13846" width="3.25" style="23" customWidth="1"/>
    <col min="13847" max="13847" width="3.375" style="23" customWidth="1"/>
    <col min="13848" max="14081" width="9" style="23"/>
    <col min="14082" max="14082" width="2.625" style="23" customWidth="1"/>
    <col min="14083" max="14083" width="3.875" style="23" customWidth="1"/>
    <col min="14084" max="14084" width="5" style="23" customWidth="1"/>
    <col min="14085" max="14085" width="15.625" style="23" customWidth="1"/>
    <col min="14086" max="14087" width="4.25" style="23" customWidth="1"/>
    <col min="14088" max="14088" width="3.75" style="23" customWidth="1"/>
    <col min="14089" max="14089" width="3.375" style="23" customWidth="1"/>
    <col min="14090" max="14090" width="3.5" style="23" customWidth="1"/>
    <col min="14091" max="14091" width="3.375" style="23" customWidth="1"/>
    <col min="14092" max="14093" width="3.75" style="23" customWidth="1"/>
    <col min="14094" max="14095" width="3.25" style="23" customWidth="1"/>
    <col min="14096" max="14096" width="3.125" style="23" customWidth="1"/>
    <col min="14097" max="14102" width="3.25" style="23" customWidth="1"/>
    <col min="14103" max="14103" width="3.375" style="23" customWidth="1"/>
    <col min="14104" max="14337" width="9" style="23"/>
    <col min="14338" max="14338" width="2.625" style="23" customWidth="1"/>
    <col min="14339" max="14339" width="3.875" style="23" customWidth="1"/>
    <col min="14340" max="14340" width="5" style="23" customWidth="1"/>
    <col min="14341" max="14341" width="15.625" style="23" customWidth="1"/>
    <col min="14342" max="14343" width="4.25" style="23" customWidth="1"/>
    <col min="14344" max="14344" width="3.75" style="23" customWidth="1"/>
    <col min="14345" max="14345" width="3.375" style="23" customWidth="1"/>
    <col min="14346" max="14346" width="3.5" style="23" customWidth="1"/>
    <col min="14347" max="14347" width="3.375" style="23" customWidth="1"/>
    <col min="14348" max="14349" width="3.75" style="23" customWidth="1"/>
    <col min="14350" max="14351" width="3.25" style="23" customWidth="1"/>
    <col min="14352" max="14352" width="3.125" style="23" customWidth="1"/>
    <col min="14353" max="14358" width="3.25" style="23" customWidth="1"/>
    <col min="14359" max="14359" width="3.375" style="23" customWidth="1"/>
    <col min="14360" max="14593" width="9" style="23"/>
    <col min="14594" max="14594" width="2.625" style="23" customWidth="1"/>
    <col min="14595" max="14595" width="3.875" style="23" customWidth="1"/>
    <col min="14596" max="14596" width="5" style="23" customWidth="1"/>
    <col min="14597" max="14597" width="15.625" style="23" customWidth="1"/>
    <col min="14598" max="14599" width="4.25" style="23" customWidth="1"/>
    <col min="14600" max="14600" width="3.75" style="23" customWidth="1"/>
    <col min="14601" max="14601" width="3.375" style="23" customWidth="1"/>
    <col min="14602" max="14602" width="3.5" style="23" customWidth="1"/>
    <col min="14603" max="14603" width="3.375" style="23" customWidth="1"/>
    <col min="14604" max="14605" width="3.75" style="23" customWidth="1"/>
    <col min="14606" max="14607" width="3.25" style="23" customWidth="1"/>
    <col min="14608" max="14608" width="3.125" style="23" customWidth="1"/>
    <col min="14609" max="14614" width="3.25" style="23" customWidth="1"/>
    <col min="14615" max="14615" width="3.375" style="23" customWidth="1"/>
    <col min="14616" max="14849" width="9" style="23"/>
    <col min="14850" max="14850" width="2.625" style="23" customWidth="1"/>
    <col min="14851" max="14851" width="3.875" style="23" customWidth="1"/>
    <col min="14852" max="14852" width="5" style="23" customWidth="1"/>
    <col min="14853" max="14853" width="15.625" style="23" customWidth="1"/>
    <col min="14854" max="14855" width="4.25" style="23" customWidth="1"/>
    <col min="14856" max="14856" width="3.75" style="23" customWidth="1"/>
    <col min="14857" max="14857" width="3.375" style="23" customWidth="1"/>
    <col min="14858" max="14858" width="3.5" style="23" customWidth="1"/>
    <col min="14859" max="14859" width="3.375" style="23" customWidth="1"/>
    <col min="14860" max="14861" width="3.75" style="23" customWidth="1"/>
    <col min="14862" max="14863" width="3.25" style="23" customWidth="1"/>
    <col min="14864" max="14864" width="3.125" style="23" customWidth="1"/>
    <col min="14865" max="14870" width="3.25" style="23" customWidth="1"/>
    <col min="14871" max="14871" width="3.375" style="23" customWidth="1"/>
    <col min="14872" max="15105" width="9" style="23"/>
    <col min="15106" max="15106" width="2.625" style="23" customWidth="1"/>
    <col min="15107" max="15107" width="3.875" style="23" customWidth="1"/>
    <col min="15108" max="15108" width="5" style="23" customWidth="1"/>
    <col min="15109" max="15109" width="15.625" style="23" customWidth="1"/>
    <col min="15110" max="15111" width="4.25" style="23" customWidth="1"/>
    <col min="15112" max="15112" width="3.75" style="23" customWidth="1"/>
    <col min="15113" max="15113" width="3.375" style="23" customWidth="1"/>
    <col min="15114" max="15114" width="3.5" style="23" customWidth="1"/>
    <col min="15115" max="15115" width="3.375" style="23" customWidth="1"/>
    <col min="15116" max="15117" width="3.75" style="23" customWidth="1"/>
    <col min="15118" max="15119" width="3.25" style="23" customWidth="1"/>
    <col min="15120" max="15120" width="3.125" style="23" customWidth="1"/>
    <col min="15121" max="15126" width="3.25" style="23" customWidth="1"/>
    <col min="15127" max="15127" width="3.375" style="23" customWidth="1"/>
    <col min="15128" max="15361" width="9" style="23"/>
    <col min="15362" max="15362" width="2.625" style="23" customWidth="1"/>
    <col min="15363" max="15363" width="3.875" style="23" customWidth="1"/>
    <col min="15364" max="15364" width="5" style="23" customWidth="1"/>
    <col min="15365" max="15365" width="15.625" style="23" customWidth="1"/>
    <col min="15366" max="15367" width="4.25" style="23" customWidth="1"/>
    <col min="15368" max="15368" width="3.75" style="23" customWidth="1"/>
    <col min="15369" max="15369" width="3.375" style="23" customWidth="1"/>
    <col min="15370" max="15370" width="3.5" style="23" customWidth="1"/>
    <col min="15371" max="15371" width="3.375" style="23" customWidth="1"/>
    <col min="15372" max="15373" width="3.75" style="23" customWidth="1"/>
    <col min="15374" max="15375" width="3.25" style="23" customWidth="1"/>
    <col min="15376" max="15376" width="3.125" style="23" customWidth="1"/>
    <col min="15377" max="15382" width="3.25" style="23" customWidth="1"/>
    <col min="15383" max="15383" width="3.375" style="23" customWidth="1"/>
    <col min="15384" max="15617" width="9" style="23"/>
    <col min="15618" max="15618" width="2.625" style="23" customWidth="1"/>
    <col min="15619" max="15619" width="3.875" style="23" customWidth="1"/>
    <col min="15620" max="15620" width="5" style="23" customWidth="1"/>
    <col min="15621" max="15621" width="15.625" style="23" customWidth="1"/>
    <col min="15622" max="15623" width="4.25" style="23" customWidth="1"/>
    <col min="15624" max="15624" width="3.75" style="23" customWidth="1"/>
    <col min="15625" max="15625" width="3.375" style="23" customWidth="1"/>
    <col min="15626" max="15626" width="3.5" style="23" customWidth="1"/>
    <col min="15627" max="15627" width="3.375" style="23" customWidth="1"/>
    <col min="15628" max="15629" width="3.75" style="23" customWidth="1"/>
    <col min="15630" max="15631" width="3.25" style="23" customWidth="1"/>
    <col min="15632" max="15632" width="3.125" style="23" customWidth="1"/>
    <col min="15633" max="15638" width="3.25" style="23" customWidth="1"/>
    <col min="15639" max="15639" width="3.375" style="23" customWidth="1"/>
    <col min="15640" max="15873" width="9" style="23"/>
    <col min="15874" max="15874" width="2.625" style="23" customWidth="1"/>
    <col min="15875" max="15875" width="3.875" style="23" customWidth="1"/>
    <col min="15876" max="15876" width="5" style="23" customWidth="1"/>
    <col min="15877" max="15877" width="15.625" style="23" customWidth="1"/>
    <col min="15878" max="15879" width="4.25" style="23" customWidth="1"/>
    <col min="15880" max="15880" width="3.75" style="23" customWidth="1"/>
    <col min="15881" max="15881" width="3.375" style="23" customWidth="1"/>
    <col min="15882" max="15882" width="3.5" style="23" customWidth="1"/>
    <col min="15883" max="15883" width="3.375" style="23" customWidth="1"/>
    <col min="15884" max="15885" width="3.75" style="23" customWidth="1"/>
    <col min="15886" max="15887" width="3.25" style="23" customWidth="1"/>
    <col min="15888" max="15888" width="3.125" style="23" customWidth="1"/>
    <col min="15889" max="15894" width="3.25" style="23" customWidth="1"/>
    <col min="15895" max="15895" width="3.375" style="23" customWidth="1"/>
    <col min="15896" max="16129" width="9" style="23"/>
    <col min="16130" max="16130" width="2.625" style="23" customWidth="1"/>
    <col min="16131" max="16131" width="3.875" style="23" customWidth="1"/>
    <col min="16132" max="16132" width="5" style="23" customWidth="1"/>
    <col min="16133" max="16133" width="15.625" style="23" customWidth="1"/>
    <col min="16134" max="16135" width="4.25" style="23" customWidth="1"/>
    <col min="16136" max="16136" width="3.75" style="23" customWidth="1"/>
    <col min="16137" max="16137" width="3.375" style="23" customWidth="1"/>
    <col min="16138" max="16138" width="3.5" style="23" customWidth="1"/>
    <col min="16139" max="16139" width="3.375" style="23" customWidth="1"/>
    <col min="16140" max="16141" width="3.75" style="23" customWidth="1"/>
    <col min="16142" max="16143" width="3.25" style="23" customWidth="1"/>
    <col min="16144" max="16144" width="3.125" style="23" customWidth="1"/>
    <col min="16145" max="16150" width="3.25" style="23" customWidth="1"/>
    <col min="16151" max="16151" width="3.375" style="23" customWidth="1"/>
    <col min="16152" max="16384" width="9" style="23"/>
  </cols>
  <sheetData>
    <row r="1" spans="1:23" ht="20.25" customHeight="1" x14ac:dyDescent="0.15">
      <c r="A1" s="105" t="s">
        <v>122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</row>
    <row r="2" spans="1:23" ht="17.25" customHeight="1" x14ac:dyDescent="0.15">
      <c r="A2" s="97" t="s">
        <v>37</v>
      </c>
      <c r="B2" s="97" t="s">
        <v>38</v>
      </c>
      <c r="C2" s="107" t="s">
        <v>39</v>
      </c>
      <c r="D2" s="109" t="s">
        <v>27</v>
      </c>
      <c r="E2" s="111" t="s">
        <v>49</v>
      </c>
      <c r="F2" s="97" t="s">
        <v>40</v>
      </c>
      <c r="G2" s="97" t="s">
        <v>41</v>
      </c>
      <c r="H2" s="97"/>
      <c r="I2" s="97"/>
      <c r="J2" s="97"/>
      <c r="K2" s="89" t="s">
        <v>42</v>
      </c>
      <c r="L2" s="97" t="s">
        <v>28</v>
      </c>
      <c r="M2" s="97"/>
      <c r="N2" s="97"/>
      <c r="O2" s="97"/>
      <c r="P2" s="97"/>
      <c r="Q2" s="97"/>
      <c r="R2" s="97"/>
      <c r="S2" s="97"/>
      <c r="T2" s="97"/>
      <c r="U2" s="97"/>
      <c r="V2" s="97"/>
      <c r="W2" s="97" t="s">
        <v>43</v>
      </c>
    </row>
    <row r="3" spans="1:23" ht="17.25" customHeight="1" x14ac:dyDescent="0.15">
      <c r="A3" s="97"/>
      <c r="B3" s="97"/>
      <c r="C3" s="107"/>
      <c r="D3" s="110"/>
      <c r="E3" s="97"/>
      <c r="F3" s="97"/>
      <c r="G3" s="97" t="s">
        <v>33</v>
      </c>
      <c r="H3" s="97" t="s">
        <v>34</v>
      </c>
      <c r="I3" s="107" t="s">
        <v>35</v>
      </c>
      <c r="J3" s="97" t="s">
        <v>36</v>
      </c>
      <c r="K3" s="89"/>
      <c r="L3" s="97" t="s">
        <v>29</v>
      </c>
      <c r="M3" s="97"/>
      <c r="N3" s="97"/>
      <c r="O3" s="97" t="s">
        <v>30</v>
      </c>
      <c r="P3" s="97"/>
      <c r="Q3" s="97"/>
      <c r="R3" s="97" t="s">
        <v>31</v>
      </c>
      <c r="S3" s="97"/>
      <c r="T3" s="97"/>
      <c r="U3" s="97" t="s">
        <v>32</v>
      </c>
      <c r="V3" s="97"/>
      <c r="W3" s="97"/>
    </row>
    <row r="4" spans="1:23" ht="17.25" customHeight="1" x14ac:dyDescent="0.15">
      <c r="A4" s="97"/>
      <c r="B4" s="97"/>
      <c r="C4" s="108"/>
      <c r="D4" s="110"/>
      <c r="E4" s="100"/>
      <c r="F4" s="100"/>
      <c r="G4" s="100"/>
      <c r="H4" s="100"/>
      <c r="I4" s="108"/>
      <c r="J4" s="100"/>
      <c r="K4" s="89"/>
      <c r="L4" s="81">
        <v>1</v>
      </c>
      <c r="M4" s="81">
        <v>2</v>
      </c>
      <c r="N4" s="81" t="s">
        <v>0</v>
      </c>
      <c r="O4" s="81">
        <v>3</v>
      </c>
      <c r="P4" s="81">
        <v>4</v>
      </c>
      <c r="Q4" s="81" t="s">
        <v>1</v>
      </c>
      <c r="R4" s="81">
        <v>5</v>
      </c>
      <c r="S4" s="81">
        <v>6</v>
      </c>
      <c r="T4" s="81" t="s">
        <v>2</v>
      </c>
      <c r="U4" s="81">
        <v>7</v>
      </c>
      <c r="V4" s="81">
        <v>8</v>
      </c>
      <c r="W4" s="100"/>
    </row>
    <row r="5" spans="1:23" ht="17.25" customHeight="1" x14ac:dyDescent="0.15">
      <c r="A5" s="100" t="s">
        <v>69</v>
      </c>
      <c r="B5" s="100" t="s">
        <v>146</v>
      </c>
      <c r="C5" s="82" t="s">
        <v>102</v>
      </c>
      <c r="D5" s="53" t="s">
        <v>151</v>
      </c>
      <c r="E5" s="71">
        <v>2</v>
      </c>
      <c r="F5" s="72">
        <v>32</v>
      </c>
      <c r="G5" s="72">
        <v>32</v>
      </c>
      <c r="H5" s="72"/>
      <c r="I5" s="72"/>
      <c r="J5" s="72"/>
      <c r="K5" s="72"/>
      <c r="L5" s="24"/>
      <c r="M5" s="25">
        <v>2</v>
      </c>
      <c r="N5" s="26"/>
      <c r="O5" s="27"/>
      <c r="P5" s="25"/>
      <c r="Q5" s="26"/>
      <c r="R5" s="27"/>
      <c r="S5" s="25"/>
      <c r="T5" s="26"/>
      <c r="U5" s="27"/>
      <c r="V5" s="28"/>
      <c r="W5" s="70"/>
    </row>
    <row r="6" spans="1:23" ht="17.25" customHeight="1" x14ac:dyDescent="0.15">
      <c r="A6" s="102"/>
      <c r="B6" s="101"/>
      <c r="C6" s="82" t="s">
        <v>103</v>
      </c>
      <c r="D6" s="53" t="s">
        <v>152</v>
      </c>
      <c r="E6" s="71">
        <v>2</v>
      </c>
      <c r="F6" s="72">
        <v>32</v>
      </c>
      <c r="G6" s="72">
        <v>32</v>
      </c>
      <c r="H6" s="72"/>
      <c r="I6" s="72"/>
      <c r="J6" s="72"/>
      <c r="K6" s="72"/>
      <c r="L6" s="34"/>
      <c r="M6" s="35">
        <v>2</v>
      </c>
      <c r="N6" s="36"/>
      <c r="O6" s="37"/>
      <c r="P6" s="35"/>
      <c r="Q6" s="36"/>
      <c r="R6" s="37"/>
      <c r="S6" s="35"/>
      <c r="T6" s="36"/>
      <c r="U6" s="37"/>
      <c r="V6" s="38"/>
      <c r="W6" s="54"/>
    </row>
    <row r="7" spans="1:23" ht="17.25" customHeight="1" x14ac:dyDescent="0.15">
      <c r="A7" s="102"/>
      <c r="B7" s="102" t="s">
        <v>147</v>
      </c>
      <c r="C7" s="63" t="s">
        <v>104</v>
      </c>
      <c r="D7" s="53" t="s">
        <v>124</v>
      </c>
      <c r="E7" s="73" t="s">
        <v>70</v>
      </c>
      <c r="F7" s="74">
        <v>32</v>
      </c>
      <c r="G7" s="74">
        <v>32</v>
      </c>
      <c r="H7" s="74"/>
      <c r="I7" s="74"/>
      <c r="J7" s="74"/>
      <c r="K7" s="74"/>
      <c r="L7" s="64"/>
      <c r="M7" s="65">
        <v>2</v>
      </c>
      <c r="N7" s="66"/>
      <c r="O7" s="67"/>
      <c r="P7" s="65"/>
      <c r="Q7" s="66"/>
      <c r="R7" s="67"/>
      <c r="S7" s="65"/>
      <c r="T7" s="66"/>
      <c r="U7" s="67"/>
      <c r="V7" s="68"/>
      <c r="W7" s="69"/>
    </row>
    <row r="8" spans="1:23" ht="17.25" customHeight="1" x14ac:dyDescent="0.15">
      <c r="A8" s="102"/>
      <c r="B8" s="102"/>
      <c r="C8" s="56" t="s">
        <v>105</v>
      </c>
      <c r="D8" s="53" t="s">
        <v>153</v>
      </c>
      <c r="E8" s="75">
        <v>2</v>
      </c>
      <c r="F8" s="76">
        <v>32</v>
      </c>
      <c r="G8" s="76">
        <v>32</v>
      </c>
      <c r="H8" s="76"/>
      <c r="I8" s="76"/>
      <c r="J8" s="76"/>
      <c r="K8" s="76"/>
      <c r="L8" s="58"/>
      <c r="M8" s="59">
        <v>2</v>
      </c>
      <c r="N8" s="60"/>
      <c r="O8" s="61"/>
      <c r="P8" s="59"/>
      <c r="Q8" s="60"/>
      <c r="R8" s="61"/>
      <c r="S8" s="59"/>
      <c r="T8" s="60"/>
      <c r="U8" s="61"/>
      <c r="V8" s="62"/>
      <c r="W8" s="57"/>
    </row>
    <row r="9" spans="1:23" ht="17.25" customHeight="1" x14ac:dyDescent="0.15">
      <c r="A9" s="102"/>
      <c r="B9" s="100" t="s">
        <v>148</v>
      </c>
      <c r="C9" s="82" t="s">
        <v>115</v>
      </c>
      <c r="D9" s="53" t="s">
        <v>125</v>
      </c>
      <c r="E9" s="71">
        <v>2</v>
      </c>
      <c r="F9" s="72">
        <v>40</v>
      </c>
      <c r="G9" s="72">
        <v>16</v>
      </c>
      <c r="H9" s="72"/>
      <c r="I9" s="72" t="s">
        <v>18</v>
      </c>
      <c r="J9" s="72"/>
      <c r="K9" s="72"/>
      <c r="L9" s="24"/>
      <c r="M9" s="25">
        <v>2</v>
      </c>
      <c r="N9" s="26"/>
      <c r="O9" s="27"/>
      <c r="P9" s="25"/>
      <c r="Q9" s="26"/>
      <c r="R9" s="27"/>
      <c r="S9" s="25"/>
      <c r="T9" s="26"/>
      <c r="U9" s="27"/>
      <c r="V9" s="28"/>
      <c r="W9" s="6"/>
    </row>
    <row r="10" spans="1:23" ht="17.25" customHeight="1" x14ac:dyDescent="0.15">
      <c r="A10" s="102"/>
      <c r="B10" s="102"/>
      <c r="C10" s="82" t="s">
        <v>116</v>
      </c>
      <c r="D10" s="53" t="s">
        <v>154</v>
      </c>
      <c r="E10" s="71">
        <v>2</v>
      </c>
      <c r="F10" s="72">
        <v>32</v>
      </c>
      <c r="G10" s="72">
        <v>32</v>
      </c>
      <c r="H10" s="72"/>
      <c r="I10" s="72" t="s">
        <v>106</v>
      </c>
      <c r="J10" s="72"/>
      <c r="K10" s="72"/>
      <c r="L10" s="29"/>
      <c r="M10" s="30">
        <v>2</v>
      </c>
      <c r="N10" s="31"/>
      <c r="O10" s="32"/>
      <c r="P10" s="30"/>
      <c r="Q10" s="31"/>
      <c r="R10" s="32"/>
      <c r="S10" s="30"/>
      <c r="T10" s="31"/>
      <c r="U10" s="32"/>
      <c r="V10" s="33"/>
      <c r="W10" s="70"/>
    </row>
    <row r="11" spans="1:23" ht="17.25" customHeight="1" x14ac:dyDescent="0.15">
      <c r="A11" s="102"/>
      <c r="B11" s="102"/>
      <c r="C11" s="82" t="s">
        <v>107</v>
      </c>
      <c r="D11" s="53" t="s">
        <v>126</v>
      </c>
      <c r="E11" s="71">
        <v>3</v>
      </c>
      <c r="F11" s="72">
        <v>48</v>
      </c>
      <c r="G11" s="72">
        <v>44</v>
      </c>
      <c r="H11" s="72">
        <v>4</v>
      </c>
      <c r="I11" s="72"/>
      <c r="J11" s="72"/>
      <c r="K11" s="72"/>
      <c r="L11" s="29"/>
      <c r="M11" s="30">
        <v>3</v>
      </c>
      <c r="N11" s="31"/>
      <c r="O11" s="32"/>
      <c r="P11" s="30"/>
      <c r="Q11" s="31"/>
      <c r="R11" s="32"/>
      <c r="S11" s="30"/>
      <c r="T11" s="31"/>
      <c r="U11" s="32"/>
      <c r="V11" s="33"/>
      <c r="W11" s="6"/>
    </row>
    <row r="12" spans="1:23" ht="17.25" customHeight="1" x14ac:dyDescent="0.15">
      <c r="A12" s="100" t="s">
        <v>83</v>
      </c>
      <c r="B12" s="100" t="s">
        <v>150</v>
      </c>
      <c r="C12" s="82" t="s">
        <v>109</v>
      </c>
      <c r="D12" s="53" t="s">
        <v>155</v>
      </c>
      <c r="E12" s="71" t="s">
        <v>70</v>
      </c>
      <c r="F12" s="72" t="s">
        <v>20</v>
      </c>
      <c r="G12" s="72" t="s">
        <v>108</v>
      </c>
      <c r="H12" s="72" t="s">
        <v>84</v>
      </c>
      <c r="I12" s="72"/>
      <c r="J12" s="72"/>
      <c r="K12" s="72"/>
      <c r="L12" s="24"/>
      <c r="M12" s="25"/>
      <c r="N12" s="26"/>
      <c r="O12" s="27">
        <v>2</v>
      </c>
      <c r="P12" s="25"/>
      <c r="Q12" s="26"/>
      <c r="R12" s="27"/>
      <c r="S12" s="25"/>
      <c r="T12" s="26"/>
      <c r="U12" s="27"/>
      <c r="V12" s="28"/>
      <c r="W12" s="70"/>
    </row>
    <row r="13" spans="1:23" ht="17.25" customHeight="1" x14ac:dyDescent="0.15">
      <c r="A13" s="102"/>
      <c r="B13" s="102"/>
      <c r="C13" s="82" t="s">
        <v>110</v>
      </c>
      <c r="D13" s="53" t="s">
        <v>127</v>
      </c>
      <c r="E13" s="71" t="s">
        <v>70</v>
      </c>
      <c r="F13" s="72" t="s">
        <v>20</v>
      </c>
      <c r="G13" s="72" t="s">
        <v>75</v>
      </c>
      <c r="H13" s="72" t="s">
        <v>82</v>
      </c>
      <c r="I13" s="72"/>
      <c r="J13" s="72"/>
      <c r="K13" s="72"/>
      <c r="L13" s="29"/>
      <c r="M13" s="30"/>
      <c r="N13" s="31"/>
      <c r="O13" s="32" t="s">
        <v>3</v>
      </c>
      <c r="P13" s="30">
        <v>2</v>
      </c>
      <c r="Q13" s="31"/>
      <c r="R13" s="32"/>
      <c r="S13" s="30"/>
      <c r="T13" s="31"/>
      <c r="U13" s="32"/>
      <c r="V13" s="33"/>
      <c r="W13" s="6"/>
    </row>
    <row r="14" spans="1:23" ht="17.25" customHeight="1" x14ac:dyDescent="0.15">
      <c r="A14" s="102"/>
      <c r="B14" s="102"/>
      <c r="C14" s="82" t="s">
        <v>111</v>
      </c>
      <c r="D14" s="53" t="s">
        <v>156</v>
      </c>
      <c r="E14" s="71" t="s">
        <v>70</v>
      </c>
      <c r="F14" s="72" t="s">
        <v>20</v>
      </c>
      <c r="G14" s="72" t="s">
        <v>20</v>
      </c>
      <c r="H14" s="72" t="s">
        <v>3</v>
      </c>
      <c r="I14" s="72"/>
      <c r="J14" s="72"/>
      <c r="K14" s="72"/>
      <c r="L14" s="29"/>
      <c r="M14" s="30"/>
      <c r="N14" s="31"/>
      <c r="O14" s="32" t="s">
        <v>3</v>
      </c>
      <c r="P14" s="30">
        <v>2</v>
      </c>
      <c r="Q14" s="31"/>
      <c r="R14" s="32"/>
      <c r="S14" s="30"/>
      <c r="T14" s="31"/>
      <c r="U14" s="32"/>
      <c r="V14" s="33"/>
      <c r="W14" s="6"/>
    </row>
    <row r="15" spans="1:23" ht="17.25" customHeight="1" x14ac:dyDescent="0.15">
      <c r="A15" s="102"/>
      <c r="B15" s="100" t="s">
        <v>149</v>
      </c>
      <c r="C15" s="82" t="s">
        <v>112</v>
      </c>
      <c r="D15" s="53" t="s">
        <v>128</v>
      </c>
      <c r="E15" s="71" t="s">
        <v>70</v>
      </c>
      <c r="F15" s="72" t="s">
        <v>20</v>
      </c>
      <c r="G15" s="72" t="s">
        <v>108</v>
      </c>
      <c r="H15" s="72">
        <v>4</v>
      </c>
      <c r="I15" s="72" t="s">
        <v>3</v>
      </c>
      <c r="J15" s="72"/>
      <c r="K15" s="72"/>
      <c r="L15" s="24"/>
      <c r="M15" s="25"/>
      <c r="N15" s="26"/>
      <c r="O15" s="27">
        <v>2</v>
      </c>
      <c r="P15" s="25"/>
      <c r="Q15" s="26"/>
      <c r="R15" s="27"/>
      <c r="S15" s="25"/>
      <c r="T15" s="26"/>
      <c r="U15" s="27"/>
      <c r="V15" s="28"/>
      <c r="W15" s="6"/>
    </row>
    <row r="16" spans="1:23" ht="17.25" customHeight="1" x14ac:dyDescent="0.15">
      <c r="A16" s="102"/>
      <c r="B16" s="102"/>
      <c r="C16" s="82" t="s">
        <v>113</v>
      </c>
      <c r="D16" s="53" t="s">
        <v>157</v>
      </c>
      <c r="E16" s="71" t="s">
        <v>74</v>
      </c>
      <c r="F16" s="72">
        <v>40</v>
      </c>
      <c r="G16" s="72">
        <v>36</v>
      </c>
      <c r="H16" s="72" t="s">
        <v>84</v>
      </c>
      <c r="I16" s="72"/>
      <c r="J16" s="72"/>
      <c r="K16" s="72"/>
      <c r="L16" s="29"/>
      <c r="M16" s="30"/>
      <c r="N16" s="31"/>
      <c r="O16" s="32"/>
      <c r="P16" s="30">
        <v>2.5</v>
      </c>
      <c r="Q16" s="31"/>
      <c r="R16" s="32"/>
      <c r="S16" s="30"/>
      <c r="T16" s="31"/>
      <c r="U16" s="32"/>
      <c r="V16" s="33"/>
      <c r="W16" s="70"/>
    </row>
    <row r="17" spans="1:23" ht="17.25" customHeight="1" x14ac:dyDescent="0.15">
      <c r="A17" s="101"/>
      <c r="B17" s="101"/>
      <c r="C17" s="82" t="s">
        <v>114</v>
      </c>
      <c r="D17" s="53" t="s">
        <v>129</v>
      </c>
      <c r="E17" s="71" t="s">
        <v>70</v>
      </c>
      <c r="F17" s="72" t="s">
        <v>20</v>
      </c>
      <c r="G17" s="72" t="s">
        <v>108</v>
      </c>
      <c r="H17" s="72" t="s">
        <v>84</v>
      </c>
      <c r="I17" s="72" t="s">
        <v>3</v>
      </c>
      <c r="J17" s="72" t="s">
        <v>3</v>
      </c>
      <c r="K17" s="72"/>
      <c r="L17" s="34"/>
      <c r="M17" s="35"/>
      <c r="N17" s="36"/>
      <c r="O17" s="37" t="s">
        <v>3</v>
      </c>
      <c r="P17" s="35">
        <v>2</v>
      </c>
      <c r="Q17" s="36"/>
      <c r="R17" s="37"/>
      <c r="S17" s="35"/>
      <c r="T17" s="36"/>
      <c r="U17" s="37"/>
      <c r="V17" s="38"/>
      <c r="W17" s="6"/>
    </row>
    <row r="18" spans="1:23" ht="10.5" customHeight="1" x14ac:dyDescent="0.15">
      <c r="A18" s="98"/>
      <c r="B18" s="98"/>
      <c r="C18" s="7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1:23" s="46" customFormat="1" ht="128.25" customHeight="1" x14ac:dyDescent="0.15">
      <c r="A19" s="103" t="s">
        <v>160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</row>
    <row r="20" spans="1:23" ht="17.45" customHeight="1" x14ac:dyDescent="0.15">
      <c r="A20" s="99" t="s">
        <v>44</v>
      </c>
      <c r="B20" s="99"/>
      <c r="C20" s="99"/>
      <c r="D20" s="99"/>
      <c r="E20" s="99" t="s">
        <v>45</v>
      </c>
      <c r="F20" s="99"/>
      <c r="G20" s="99"/>
      <c r="H20" s="99"/>
      <c r="I20" s="99"/>
      <c r="J20" s="99"/>
      <c r="K20" s="99"/>
      <c r="L20" s="47">
        <v>1</v>
      </c>
      <c r="M20" s="47">
        <v>2</v>
      </c>
      <c r="N20" s="47" t="s">
        <v>0</v>
      </c>
      <c r="O20" s="47">
        <v>3</v>
      </c>
      <c r="P20" s="47">
        <v>4</v>
      </c>
      <c r="Q20" s="47" t="s">
        <v>1</v>
      </c>
      <c r="R20" s="47">
        <v>5</v>
      </c>
      <c r="S20" s="47">
        <v>6</v>
      </c>
      <c r="T20" s="47" t="s">
        <v>2</v>
      </c>
      <c r="U20" s="47">
        <v>7</v>
      </c>
      <c r="V20" s="47">
        <v>8</v>
      </c>
      <c r="W20" s="6"/>
    </row>
    <row r="21" spans="1:23" ht="17.45" customHeight="1" x14ac:dyDescent="0.15">
      <c r="A21" s="99"/>
      <c r="B21" s="99"/>
      <c r="C21" s="99"/>
      <c r="D21" s="99"/>
      <c r="E21" s="99" t="s">
        <v>46</v>
      </c>
      <c r="F21" s="99"/>
      <c r="G21" s="99"/>
      <c r="H21" s="99"/>
      <c r="I21" s="99"/>
      <c r="J21" s="99"/>
      <c r="K21" s="99"/>
      <c r="L21" s="24">
        <f>SUM(必修!K5:K78)</f>
        <v>24</v>
      </c>
      <c r="M21" s="25">
        <f>SUM(必修!L5:L78)</f>
        <v>21</v>
      </c>
      <c r="N21" s="26">
        <f>SUM(必修!M5:M78)</f>
        <v>1</v>
      </c>
      <c r="O21" s="27">
        <f>SUM(必修!N5:N78)</f>
        <v>17.5</v>
      </c>
      <c r="P21" s="25">
        <f>SUM(必修!O5:O78)</f>
        <v>18.5</v>
      </c>
      <c r="Q21" s="26">
        <f>SUM(必修!P5:P78)</f>
        <v>2</v>
      </c>
      <c r="R21" s="27"/>
      <c r="S21" s="25"/>
      <c r="T21" s="26"/>
      <c r="U21" s="27"/>
      <c r="V21" s="28"/>
      <c r="W21" s="6"/>
    </row>
    <row r="22" spans="1:23" ht="17.45" customHeight="1" x14ac:dyDescent="0.15">
      <c r="A22" s="99"/>
      <c r="B22" s="99"/>
      <c r="C22" s="99"/>
      <c r="D22" s="99"/>
      <c r="E22" s="99" t="s">
        <v>47</v>
      </c>
      <c r="F22" s="99"/>
      <c r="G22" s="99"/>
      <c r="H22" s="99"/>
      <c r="I22" s="99"/>
      <c r="J22" s="99"/>
      <c r="K22" s="99"/>
      <c r="L22" s="29"/>
      <c r="M22" s="30">
        <v>2</v>
      </c>
      <c r="N22" s="31"/>
      <c r="O22" s="32">
        <v>2</v>
      </c>
      <c r="P22" s="30">
        <v>2</v>
      </c>
      <c r="Q22" s="31"/>
      <c r="R22" s="32"/>
      <c r="S22" s="30"/>
      <c r="T22" s="31"/>
      <c r="U22" s="32"/>
      <c r="V22" s="33"/>
      <c r="W22" s="6"/>
    </row>
    <row r="23" spans="1:23" ht="17.45" customHeight="1" x14ac:dyDescent="0.15">
      <c r="A23" s="99"/>
      <c r="B23" s="99"/>
      <c r="C23" s="99"/>
      <c r="D23" s="99"/>
      <c r="E23" s="99" t="s">
        <v>48</v>
      </c>
      <c r="F23" s="99"/>
      <c r="G23" s="99"/>
      <c r="H23" s="99"/>
      <c r="I23" s="99"/>
      <c r="J23" s="99"/>
      <c r="K23" s="99"/>
      <c r="L23" s="34">
        <f>SUM(L21:L22)</f>
        <v>24</v>
      </c>
      <c r="M23" s="35">
        <f t="shared" ref="M23:Q23" si="0">SUM(M21:M22)</f>
        <v>23</v>
      </c>
      <c r="N23" s="36">
        <f t="shared" si="0"/>
        <v>1</v>
      </c>
      <c r="O23" s="37">
        <f t="shared" si="0"/>
        <v>19.5</v>
      </c>
      <c r="P23" s="35">
        <f t="shared" si="0"/>
        <v>20.5</v>
      </c>
      <c r="Q23" s="36">
        <f t="shared" si="0"/>
        <v>2</v>
      </c>
      <c r="R23" s="37"/>
      <c r="S23" s="35"/>
      <c r="T23" s="36"/>
      <c r="U23" s="37"/>
      <c r="V23" s="38"/>
      <c r="W23" s="6"/>
    </row>
  </sheetData>
  <mergeCells count="33">
    <mergeCell ref="U3:V3"/>
    <mergeCell ref="A1:W1"/>
    <mergeCell ref="A2:A4"/>
    <mergeCell ref="B2:B4"/>
    <mergeCell ref="C2:C4"/>
    <mergeCell ref="D2:D4"/>
    <mergeCell ref="E2:E4"/>
    <mergeCell ref="F2:F4"/>
    <mergeCell ref="G2:J2"/>
    <mergeCell ref="L2:V2"/>
    <mergeCell ref="K2:K4"/>
    <mergeCell ref="W2:W4"/>
    <mergeCell ref="G3:G4"/>
    <mergeCell ref="H3:H4"/>
    <mergeCell ref="I3:I4"/>
    <mergeCell ref="J3:J4"/>
    <mergeCell ref="E23:K23"/>
    <mergeCell ref="E20:K20"/>
    <mergeCell ref="A20:D23"/>
    <mergeCell ref="A19:W19"/>
    <mergeCell ref="E21:K21"/>
    <mergeCell ref="L3:N3"/>
    <mergeCell ref="O3:Q3"/>
    <mergeCell ref="R3:T3"/>
    <mergeCell ref="A18:B18"/>
    <mergeCell ref="E22:K22"/>
    <mergeCell ref="B5:B6"/>
    <mergeCell ref="B7:B8"/>
    <mergeCell ref="B9:B11"/>
    <mergeCell ref="A5:A11"/>
    <mergeCell ref="B12:B14"/>
    <mergeCell ref="B15:B17"/>
    <mergeCell ref="A12:A17"/>
  </mergeCells>
  <phoneticPr fontId="3" type="noConversion"/>
  <pageMargins left="0.70866141732283472" right="0.70866141732283472" top="0.78740157480314965" bottom="0.78740157480314965" header="0.31496062992125984" footer="0.7086614173228347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必修</vt:lpstr>
      <vt:lpstr>选修</vt:lpstr>
      <vt:lpstr>必修!Print_Area</vt:lpstr>
      <vt:lpstr>必修!Print_Titles</vt:lpstr>
      <vt:lpstr>选修!Print_Titles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ENDER</cp:lastModifiedBy>
  <cp:lastPrinted>2017-08-09T08:41:58Z</cp:lastPrinted>
  <dcterms:created xsi:type="dcterms:W3CDTF">2013-01-17T01:07:58Z</dcterms:created>
  <dcterms:modified xsi:type="dcterms:W3CDTF">2019-02-26T09:31:17Z</dcterms:modified>
</cp:coreProperties>
</file>