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111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hidden="1">'[10]eqpmad2'!#REF!</definedName>
    <definedName name="aiu_bottom">'[11]Financ. Overview'!#REF!</definedName>
    <definedName name="Alpha">#REF!</definedName>
    <definedName name="Anzahl_1">#REF!</definedName>
    <definedName name="Anzahl_2">#REF!</definedName>
    <definedName name="Beg_Bal">#REF!</definedName>
    <definedName name="BOMView">'[1]Prg'!$G$33</definedName>
    <definedName name="Bust">#REF!</definedName>
    <definedName name="Cnty_Codes">'[1]Profile'!$D$4:$D$69</definedName>
    <definedName name="Continue">#REF!</definedName>
    <definedName name="Data">#REF!</definedName>
    <definedName name="Devices">'[2]Devices'!$B$5:$B$173</definedName>
    <definedName name="Devices_Table">'[2]Devices'!$B:$L</definedName>
    <definedName name="Documents_array">#REF!</definedName>
    <definedName name="Duty">#REF!</definedName>
    <definedName name="End_Bal">#REF!</definedName>
    <definedName name="Extra_Pay">#REF!</definedName>
    <definedName name="FRC">'[6]Main'!$C$9</definedName>
    <definedName name="Full_Print">#REF!</definedName>
    <definedName name="Header_Row">ROW(#REF!)</definedName>
    <definedName name="Hello">#REF!</definedName>
    <definedName name="hostfee">'[11]Financ. Overview'!$H$12</definedName>
    <definedName name="hraiu_bottom">'[11]Financ. Overview'!#REF!</definedName>
    <definedName name="hvac">'[11]Financ.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akeIt">#REF!</definedName>
    <definedName name="MmExcelLinker_4795041E_1062_4A6D_901F_4306994608A4">'[4]S19、A0 and JC22 BCM PIN V1.0'!M14-BCM-'[3]ATECH编辑20090309'!$B$51:$B$53</definedName>
    <definedName name="Module.Prix_SMC">[0]!Module.Prix_SMC</definedName>
    <definedName name="Morning">#REF!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'[1]Prg'!$G$24</definedName>
    <definedName name="On">#REF!</definedName>
    <definedName name="OS">'[5]Open'!#REF!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'[7]SW-TEO'!#REF!</definedName>
    <definedName name="PA8">'[7]SW-TEO'!#REF!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oppy">#REF!</definedName>
    <definedName name="pr_toolbox">'[11]Toolbox'!$A$3:$I$80</definedName>
    <definedName name="Princ">#REF!</definedName>
    <definedName name="Print_Area_Reset">OFFSET(Full_Print,0,0,Last_Row)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'[12]Toolbox'!$A$7:$H$969</definedName>
    <definedName name="SCG">'[13]G.1R-Shou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'[11]Financ. Overview'!$H$13</definedName>
    <definedName name="solar_ratio">'[9]POWER ASSUMPTIONS'!$H$7</definedName>
    <definedName name="ss7fee">'[11]Financ. Overview'!$H$18</definedName>
    <definedName name="Strom_1">#REF!</definedName>
    <definedName name="Strom_2">#REF!</definedName>
    <definedName name="SUB75N05_06">#REF!</definedName>
    <definedName name="subsfee">'[11]Financ.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'[8]Toolbox'!$C$5:$T$1578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'[11]Financ.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'[11]Financ. Overview'!#REF!</definedName>
    <definedName name="Zustand1">#REF!</definedName>
    <definedName name="Zustand2">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<sst xmlns="http://schemas.openxmlformats.org/spreadsheetml/2006/main" count="235" uniqueCount="137">
  <si>
    <t>崔  超</t>
  </si>
  <si>
    <t>男</t>
  </si>
  <si>
    <t>勘查技术与工程1101</t>
  </si>
  <si>
    <t>女</t>
  </si>
  <si>
    <t>李建龙</t>
  </si>
  <si>
    <t>地理信息系统1102</t>
  </si>
  <si>
    <t>娄  研</t>
  </si>
  <si>
    <t>勘查技术与工程1104</t>
  </si>
  <si>
    <t>王  振</t>
  </si>
  <si>
    <t>勘查技术与工程 1103</t>
  </si>
  <si>
    <t>张宏元</t>
  </si>
  <si>
    <t>勘查技术与工程1105</t>
  </si>
  <si>
    <t>龚凯文</t>
  </si>
  <si>
    <t>地理信息系统1101</t>
  </si>
  <si>
    <t>张晶晶</t>
  </si>
  <si>
    <t>地质学1101</t>
  </si>
  <si>
    <t>魏亚男</t>
  </si>
  <si>
    <t>资源勘查工程1104</t>
  </si>
  <si>
    <t>李宗奇</t>
  </si>
  <si>
    <t>严  禛</t>
  </si>
  <si>
    <t>田盼盼</t>
  </si>
  <si>
    <t>梁梦吟</t>
  </si>
  <si>
    <t>海洋油气工程1101</t>
  </si>
  <si>
    <t>王元银</t>
  </si>
  <si>
    <t>石油工程 1105</t>
  </si>
  <si>
    <t>盖志勇</t>
  </si>
  <si>
    <t>石油工程 1104</t>
  </si>
  <si>
    <t>王超琦</t>
  </si>
  <si>
    <t>石油工程1105</t>
  </si>
  <si>
    <t>梅述涵</t>
  </si>
  <si>
    <t>崔慧君</t>
  </si>
  <si>
    <t>李  浩</t>
  </si>
  <si>
    <t>仝  铭</t>
  </si>
  <si>
    <t>船舶与海洋工程 1101</t>
  </si>
  <si>
    <t>李梦云</t>
  </si>
  <si>
    <t>石油工程 1113</t>
  </si>
  <si>
    <t>李  贺</t>
  </si>
  <si>
    <t>海洋油气工程1102</t>
  </si>
  <si>
    <t>化学工程与工艺1102</t>
  </si>
  <si>
    <t>何婧婷</t>
  </si>
  <si>
    <t>于  莎</t>
  </si>
  <si>
    <t>化学工程与工艺1106</t>
  </si>
  <si>
    <t>王焕君</t>
  </si>
  <si>
    <t>赵媛媛</t>
  </si>
  <si>
    <t>化学工程与工艺1109</t>
  </si>
  <si>
    <t>张  帝</t>
  </si>
  <si>
    <t>赵  梅</t>
  </si>
  <si>
    <t>环境工程1101</t>
  </si>
  <si>
    <t>邹雅珺</t>
  </si>
  <si>
    <t>赵文博</t>
  </si>
  <si>
    <t>过程装备与控制工程1105</t>
  </si>
  <si>
    <t>陈雅图</t>
  </si>
  <si>
    <t>应用化学1101</t>
  </si>
  <si>
    <t>李  鑫</t>
  </si>
  <si>
    <t>机械设计制造及其自动化1101</t>
  </si>
  <si>
    <t>王  影</t>
  </si>
  <si>
    <t>马维平</t>
  </si>
  <si>
    <t>机械设计制造及其自动化1103</t>
  </si>
  <si>
    <t>王  晶</t>
  </si>
  <si>
    <t>机械设计制造及其自动化1104</t>
  </si>
  <si>
    <t>隋鹏飞</t>
  </si>
  <si>
    <t>材料科学与工程1101</t>
  </si>
  <si>
    <t>冯钰钧</t>
  </si>
  <si>
    <t>何  森</t>
  </si>
  <si>
    <t>材料成型及控制工程1103</t>
  </si>
  <si>
    <t>宋伊宁</t>
  </si>
  <si>
    <t>电气工程及其自动化1102</t>
  </si>
  <si>
    <t>任路路</t>
  </si>
  <si>
    <t>电气工程及其自动化1105</t>
  </si>
  <si>
    <t>朱佳刚</t>
  </si>
  <si>
    <t>自动化1104</t>
  </si>
  <si>
    <t>佀洁茹</t>
  </si>
  <si>
    <t>刘金鑫</t>
  </si>
  <si>
    <t>王  震</t>
  </si>
  <si>
    <t>电子信息工程1103</t>
  </si>
  <si>
    <t>崔永进</t>
  </si>
  <si>
    <t>赵西廓</t>
  </si>
  <si>
    <t>石凯月</t>
  </si>
  <si>
    <t>魏国庆</t>
  </si>
  <si>
    <t>颜莜函</t>
  </si>
  <si>
    <t>俞欣然</t>
  </si>
  <si>
    <t>马文康</t>
  </si>
  <si>
    <t>隋萌萌</t>
  </si>
  <si>
    <t>计算机科学与技术1101</t>
  </si>
  <si>
    <t>鞠延君</t>
  </si>
  <si>
    <t>通信工程1101</t>
  </si>
  <si>
    <t>曼则热姆</t>
  </si>
  <si>
    <t>刘明星</t>
  </si>
  <si>
    <t>市场营销1102</t>
  </si>
  <si>
    <t>崔攀攀</t>
  </si>
  <si>
    <t>会计学1101</t>
  </si>
  <si>
    <t>王文娜</t>
  </si>
  <si>
    <t>张凯华</t>
  </si>
  <si>
    <t>信息管理与信息系统1102</t>
  </si>
  <si>
    <t>赵  婧</t>
  </si>
  <si>
    <t>沈晓茹</t>
  </si>
  <si>
    <t>郗晓晴</t>
  </si>
  <si>
    <t>行政管理1102</t>
  </si>
  <si>
    <t>赵  旭</t>
  </si>
  <si>
    <t>经济学1101</t>
  </si>
  <si>
    <t>李  雪</t>
  </si>
  <si>
    <t>孙丽平</t>
  </si>
  <si>
    <t>经济学1102</t>
  </si>
  <si>
    <t>叶星辰</t>
  </si>
  <si>
    <t>国际经济与贸易1101</t>
  </si>
  <si>
    <t>张  花</t>
  </si>
  <si>
    <t>夏晶晶</t>
  </si>
  <si>
    <t>财务管理1102</t>
  </si>
  <si>
    <t>王楚慧</t>
  </si>
  <si>
    <t>应用物理学1105</t>
  </si>
  <si>
    <t>刘雪林</t>
  </si>
  <si>
    <t>光信息科学与技术1101</t>
  </si>
  <si>
    <t>刘晓龙</t>
  </si>
  <si>
    <t>桑  艳</t>
  </si>
  <si>
    <t>光信息科学与技术1102</t>
  </si>
  <si>
    <t>唐立金</t>
  </si>
  <si>
    <t>姜荣云</t>
  </si>
  <si>
    <t>苑小斐</t>
  </si>
  <si>
    <t>法学1101</t>
  </si>
  <si>
    <t>闫  然</t>
  </si>
  <si>
    <t>法学1102</t>
  </si>
  <si>
    <t>平均</t>
  </si>
  <si>
    <t>油气储运工程1102</t>
  </si>
  <si>
    <t>油气储运工程1101</t>
  </si>
  <si>
    <t>油气储运工程1103</t>
  </si>
  <si>
    <t>油气储运工程1105</t>
  </si>
  <si>
    <t>工程管理1102</t>
  </si>
  <si>
    <t>油气储运工程1106</t>
  </si>
  <si>
    <t>肖  洋</t>
  </si>
  <si>
    <t>学号</t>
  </si>
  <si>
    <t>姓名</t>
  </si>
  <si>
    <t>性别</t>
  </si>
  <si>
    <t>专业</t>
  </si>
  <si>
    <t>第一学期</t>
  </si>
  <si>
    <t>第二学期</t>
  </si>
  <si>
    <t>屈春炜</t>
  </si>
  <si>
    <r>
      <t>资源勘查工程</t>
    </r>
    <r>
      <rPr>
        <sz val="9"/>
        <color indexed="8"/>
        <rFont val="ˎ̥"/>
        <family val="2"/>
      </rPr>
      <t>1103</t>
    </r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</si>
</sst>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0_ "/>
    <numFmt numFmtId="191" formatCode="&quot;$&quot;#,##0_);\(&quot;$&quot;#,##0\)"/>
    <numFmt numFmtId="192" formatCode="&quot;$&quot;#,##0_);[Red]\(&quot;$&quot;#,##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$#,##0.00;\(\$#,##0.00\)"/>
    <numFmt numFmtId="197" formatCode="\$#,##0;\(\$#,##0\)"/>
    <numFmt numFmtId="198" formatCode="#,##0;\(#,##0\)"/>
    <numFmt numFmtId="199" formatCode="yy\.mm\.dd"/>
    <numFmt numFmtId="200" formatCode="#,##0.0_);\(#,##0.0\)"/>
    <numFmt numFmtId="201" formatCode="&quot;$&quot;\ #,##0_-;[Red]&quot;$&quot;\ #,##0\-"/>
    <numFmt numFmtId="202" formatCode="&quot;$&quot;\ #,##0.00_-;[Red]&quot;$&quot;\ #,##0.00\-"/>
    <numFmt numFmtId="203" formatCode="_-&quot;$&quot;\ * #,##0_-;_-&quot;$&quot;\ * #,##0\-;_-&quot;$&quot;\ * &quot;-&quot;_-;_-@_-"/>
    <numFmt numFmtId="204" formatCode="_-&quot;$&quot;\ * #,##0.00_-;_-&quot;$&quot;\ * #,##0.00\-;_-&quot;$&quot;\ * &quot;-&quot;??_-;_-@_-"/>
    <numFmt numFmtId="205" formatCode="mmm/yyyy"/>
    <numFmt numFmtId="206" formatCode="h:m"/>
    <numFmt numFmtId="207" formatCode="_ * #,##0_ ;_ * \-#,##0_ ;_ * &quot;-&quot;??_ ;_ @_ "/>
    <numFmt numFmtId="208" formatCode="0.00_ "/>
    <numFmt numFmtId="209" formatCode="0_);[Red]\(0\)"/>
    <numFmt numFmtId="210" formatCode="yyyy&quot;年&quot;m&quot;月&quot;;@"/>
    <numFmt numFmtId="211" formatCode="yyyy\-m\-d"/>
    <numFmt numFmtId="212" formatCode="0.00_);[Red]\(0.00\)"/>
    <numFmt numFmtId="213" formatCode="0.0_);[Red]\(0.0\)"/>
    <numFmt numFmtId="214" formatCode="#,##0_ "/>
    <numFmt numFmtId="215" formatCode="#,##0.00_ "/>
    <numFmt numFmtId="216" formatCode="\3\-\1"/>
    <numFmt numFmtId="217" formatCode="\3\-\2"/>
    <numFmt numFmtId="218" formatCode="[$-804]yyyy&quot;年&quot;m&quot;月&quot;d&quot;日&quot;\ dddd"/>
    <numFmt numFmtId="219" formatCode="yyyy&quot;年&quot;m&quot;月&quot;d&quot;日&quot;;@"/>
    <numFmt numFmtId="220" formatCode="0.00;[Red]0.00"/>
    <numFmt numFmtId="221" formatCode="yyyy/m/d;@"/>
    <numFmt numFmtId="222" formatCode="[$-F800]dddd\,\ mmmm\ dd\,\ yyyy"/>
    <numFmt numFmtId="223" formatCode="_ * #,##0.00_ ;_ * \-#,##0.00_ ;_ * &quot;-&quot;_ ;_ @_ "/>
    <numFmt numFmtId="224" formatCode="0.0%"/>
    <numFmt numFmtId="225" formatCode="_(* #,##0_);_(* \(#,##0\);_(* &quot;-&quot;??_);_(@_)"/>
    <numFmt numFmtId="226" formatCode="0%;\(0%\)"/>
    <numFmt numFmtId="227" formatCode="#,##0;\-#,##0;&quot;-&quot;"/>
    <numFmt numFmtId="228" formatCode="&quot;\&quot;#,##0;[Red]&quot;\&quot;&quot;\&quot;&quot;\&quot;\-#,##0"/>
    <numFmt numFmtId="229" formatCode="&quot;$&quot;#,##0.00_);\(&quot;$&quot;#,##0.00\)"/>
    <numFmt numFmtId="230" formatCode="&quot;\&quot;#,##0.00;[Red]&quot;\&quot;&quot;\&quot;&quot;\&quot;\-#,##0.00"/>
    <numFmt numFmtId="231" formatCode="_ &quot;\&quot;* #,##0.00_ ;_ &quot;\&quot;* &quot;\&quot;&quot;\&quot;&quot;\&quot;\-#,##0.00_ ;_ &quot;\&quot;* &quot;-&quot;??_ ;_ @_ "/>
    <numFmt numFmtId="232" formatCode="&quot;\&quot;#,##0;[Red]&quot;\&quot;&quot;\&quot;\-#,##0"/>
    <numFmt numFmtId="233" formatCode="&quot;\&quot;#,##0.00;[Red]&quot;\&quot;&quot;\&quot;&quot;\&quot;&quot;\&quot;&quot;\&quot;&quot;\&quot;\-#,##0.00"/>
    <numFmt numFmtId="234" formatCode="&quot;\&quot;#,##0.00;[Red]&quot;\&quot;\-#,##0.00"/>
    <numFmt numFmtId="235" formatCode="&quot;\&quot;#,##0;[Red]&quot;\&quot;\-#,##0"/>
    <numFmt numFmtId="236" formatCode="_ * #,##0.000_ ;_ * \-#,##0.000_ ;_ * &quot;-&quot;??_ ;_ @_ "/>
    <numFmt numFmtId="237" formatCode="_ * #,##0.0000_ ;_ * \-#,##0.0000_ ;_ * &quot;-&quot;??_ ;_ @_ "/>
    <numFmt numFmtId="238" formatCode="0.0000_);[Red]\(0.0000\)"/>
  </numFmts>
  <fonts count="56">
    <font>
      <sz val="12"/>
      <name val="宋体"/>
      <family val="0"/>
    </font>
    <font>
      <b/>
      <sz val="10"/>
      <name val="MS Sans"/>
      <family val="2"/>
    </font>
    <font>
      <sz val="10"/>
      <name val="Arial"/>
      <family val="2"/>
    </font>
    <font>
      <sz val="12"/>
      <name val="Arial MT"/>
      <family val="2"/>
    </font>
    <font>
      <b/>
      <sz val="12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6"/>
      <name val="楷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62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" fontId="3" fillId="0" borderId="1">
      <alignment horizontal="center"/>
      <protection locked="0"/>
    </xf>
    <xf numFmtId="0" fontId="4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/>
      <protection locked="0"/>
    </xf>
    <xf numFmtId="0" fontId="10" fillId="0" borderId="0">
      <alignment horizontal="center" wrapText="1"/>
      <protection locked="0"/>
    </xf>
    <xf numFmtId="181" fontId="2" fillId="0" borderId="0" applyFont="0" applyFill="0" applyBorder="0" applyAlignment="0" applyProtection="0"/>
    <xf numFmtId="198" fontId="12" fillId="0" borderId="0">
      <alignment/>
      <protection/>
    </xf>
    <xf numFmtId="18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96" fontId="12" fillId="0" borderId="0">
      <alignment/>
      <protection/>
    </xf>
    <xf numFmtId="14" fontId="3" fillId="0" borderId="1">
      <alignment/>
      <protection locked="0"/>
    </xf>
    <xf numFmtId="197" fontId="12" fillId="0" borderId="0">
      <alignment/>
      <protection/>
    </xf>
    <xf numFmtId="191" fontId="13" fillId="0" borderId="0">
      <alignment/>
      <protection/>
    </xf>
    <xf numFmtId="38" fontId="14" fillId="16" borderId="0" applyNumberFormat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10" fontId="14" fillId="17" borderId="1" applyNumberFormat="0" applyBorder="0" applyAlignment="0" applyProtection="0"/>
    <xf numFmtId="200" fontId="16" fillId="18" borderId="0">
      <alignment/>
      <protection/>
    </xf>
    <xf numFmtId="200" fontId="17" fillId="19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2" fillId="0" borderId="0">
      <alignment/>
      <protection/>
    </xf>
    <xf numFmtId="37" fontId="19" fillId="0" borderId="0">
      <alignment/>
      <protection/>
    </xf>
    <xf numFmtId="201" fontId="2" fillId="0" borderId="0">
      <alignment/>
      <protection/>
    </xf>
    <xf numFmtId="0" fontId="5" fillId="0" borderId="0">
      <alignment/>
      <protection/>
    </xf>
    <xf numFmtId="1" fontId="20" fillId="0" borderId="0">
      <alignment horizontal="center"/>
      <protection locked="0"/>
    </xf>
    <xf numFmtId="1" fontId="21" fillId="0" borderId="4" applyBorder="0">
      <alignment/>
      <protection locked="0"/>
    </xf>
    <xf numFmtId="14" fontId="1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13" fillId="0" borderId="0">
      <alignment/>
      <protection/>
    </xf>
    <xf numFmtId="13" fontId="2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1" fillId="0" borderId="5">
      <alignment horizontal="center"/>
      <protection/>
    </xf>
    <xf numFmtId="3" fontId="18" fillId="0" borderId="0" applyFont="0" applyFill="0" applyBorder="0" applyAlignment="0" applyProtection="0"/>
    <xf numFmtId="0" fontId="18" fillId="20" borderId="0" applyNumberFormat="0" applyFont="0" applyBorder="0" applyAlignment="0" applyProtection="0"/>
    <xf numFmtId="0" fontId="23" fillId="21" borderId="6">
      <alignment/>
      <protection locked="0"/>
    </xf>
    <xf numFmtId="0" fontId="24" fillId="0" borderId="0">
      <alignment/>
      <protection/>
    </xf>
    <xf numFmtId="2" fontId="3" fillId="0" borderId="0">
      <alignment horizontal="right"/>
      <protection/>
    </xf>
    <xf numFmtId="0" fontId="23" fillId="21" borderId="6">
      <alignment/>
      <protection locked="0"/>
    </xf>
    <xf numFmtId="0" fontId="23" fillId="21" borderId="6">
      <alignment/>
      <protection locked="0"/>
    </xf>
    <xf numFmtId="18" fontId="3" fillId="0" borderId="1">
      <alignment horizontal="center"/>
      <protection locked="0"/>
    </xf>
    <xf numFmtId="0" fontId="25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Protection="0">
      <alignment horizontal="centerContinuous"/>
    </xf>
    <xf numFmtId="0" fontId="31" fillId="0" borderId="7" applyNumberFormat="0" applyFill="0" applyProtection="0">
      <alignment horizontal="center"/>
    </xf>
    <xf numFmtId="0" fontId="32" fillId="0" borderId="12" applyNumberFormat="0" applyFill="0" applyProtection="0">
      <alignment horizont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14" applyNumberFormat="0" applyAlignment="0" applyProtection="0"/>
    <xf numFmtId="0" fontId="42" fillId="22" borderId="15" applyNumberFormat="0" applyAlignment="0" applyProtection="0"/>
    <xf numFmtId="0" fontId="43" fillId="0" borderId="0" applyNumberFormat="0" applyFill="0" applyBorder="0" applyAlignment="0" applyProtection="0"/>
    <xf numFmtId="0" fontId="32" fillId="0" borderId="12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199" fontId="2" fillId="0" borderId="12" applyFill="0" applyProtection="0">
      <alignment horizontal="right"/>
    </xf>
    <xf numFmtId="0" fontId="2" fillId="0" borderId="7" applyNumberFormat="0" applyFill="0" applyProtection="0">
      <alignment horizontal="left"/>
    </xf>
    <xf numFmtId="0" fontId="46" fillId="27" borderId="0" applyNumberFormat="0" applyBorder="0" applyAlignment="0" applyProtection="0"/>
    <xf numFmtId="0" fontId="47" fillId="16" borderId="17" applyNumberFormat="0" applyAlignment="0" applyProtection="0"/>
    <xf numFmtId="0" fontId="48" fillId="7" borderId="14" applyNumberFormat="0" applyAlignment="0" applyProtection="0"/>
    <xf numFmtId="1" fontId="2" fillId="0" borderId="12" applyFill="0" applyProtection="0">
      <alignment horizontal="center"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18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7" borderId="1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190" fontId="25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justify" vertical="top" wrapText="1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justify" vertical="center" wrapText="1"/>
    </xf>
    <xf numFmtId="0" fontId="53" fillId="0" borderId="1" xfId="0" applyFont="1" applyBorder="1" applyAlignment="1">
      <alignment horizontal="center" vertical="center"/>
    </xf>
    <xf numFmtId="190" fontId="53" fillId="0" borderId="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vertical="center"/>
    </xf>
    <xf numFmtId="0" fontId="52" fillId="0" borderId="1" xfId="0" applyFont="1" applyFill="1" applyBorder="1" applyAlignment="1">
      <alignment horizontal="center" vertical="center" wrapText="1"/>
    </xf>
    <xf numFmtId="190" fontId="52" fillId="0" borderId="1" xfId="0" applyNumberFormat="1" applyFont="1" applyFill="1" applyBorder="1" applyAlignment="1">
      <alignment horizontal="center" vertical="center"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4_" xfId="16"/>
    <cellStyle name="&#10;mouse.drv=lm" xfId="17"/>
    <cellStyle name="%REDUCTION" xfId="18"/>
    <cellStyle name="@ET_Style?@font-face" xfId="19"/>
    <cellStyle name="_2007年采购计划" xfId="20"/>
    <cellStyle name="_5年经营计划" xfId="21"/>
    <cellStyle name="_8月份经调整后的分析报表" xfId="22"/>
    <cellStyle name="_Book1" xfId="23"/>
    <cellStyle name="_Book1_1" xfId="24"/>
    <cellStyle name="_Book1_2" xfId="25"/>
    <cellStyle name="_Book1_3" xfId="26"/>
    <cellStyle name="_Book1_4" xfId="27"/>
    <cellStyle name="_ET_STYLE_NoName_00_" xfId="28"/>
    <cellStyle name="_Sheet2" xfId="29"/>
    <cellStyle name="_Sheet3" xfId="30"/>
    <cellStyle name="_W采购公司07年财务预算" xfId="31"/>
    <cellStyle name="_采购公司2007年预算模版" xfId="32"/>
    <cellStyle name="_采购总成本预算" xfId="33"/>
    <cellStyle name="_生产计划分析0923" xfId="34"/>
    <cellStyle name="_投资分析模型" xfId="35"/>
    <cellStyle name="20% - 强调文字颜色 1" xfId="36"/>
    <cellStyle name="20% - 强调文字颜色 2" xfId="37"/>
    <cellStyle name="20% - 强调文字颜色 3" xfId="38"/>
    <cellStyle name="20% - 强调文字颜色 4" xfId="39"/>
    <cellStyle name="20% - 强调文字颜色 5" xfId="40"/>
    <cellStyle name="20% - 强调文字颜色 6" xfId="41"/>
    <cellStyle name="40% - 强调文字颜色 1" xfId="42"/>
    <cellStyle name="40% - 强调文字颜色 2" xfId="43"/>
    <cellStyle name="40% - 强调文字颜色 3" xfId="44"/>
    <cellStyle name="40% - 强调文字颜色 4" xfId="45"/>
    <cellStyle name="40% - 强调文字颜色 5" xfId="46"/>
    <cellStyle name="40% - 强调文字颜色 6" xfId="47"/>
    <cellStyle name="60% - 强调文字颜色 1" xfId="48"/>
    <cellStyle name="60% - 强调文字颜色 2" xfId="49"/>
    <cellStyle name="60% - 强调文字颜色 3" xfId="50"/>
    <cellStyle name="60% - 强调文字颜色 4" xfId="51"/>
    <cellStyle name="60% - 强调文字颜色 5" xfId="52"/>
    <cellStyle name="60% - 强调文字颜色 6" xfId="53"/>
    <cellStyle name="6mal" xfId="54"/>
    <cellStyle name="args.style" xfId="55"/>
    <cellStyle name="Comma [0]_!!!GO" xfId="56"/>
    <cellStyle name="comma zerodec" xfId="57"/>
    <cellStyle name="Comma_!!!GO" xfId="58"/>
    <cellStyle name="Currency [0]_!!!GO" xfId="59"/>
    <cellStyle name="Currency_!!!GO" xfId="60"/>
    <cellStyle name="Currency1" xfId="61"/>
    <cellStyle name="DATE" xfId="62"/>
    <cellStyle name="Dollar (zero dec)" xfId="63"/>
    <cellStyle name="DOLLARS" xfId="64"/>
    <cellStyle name="Grey" xfId="65"/>
    <cellStyle name="Header1" xfId="66"/>
    <cellStyle name="Header2" xfId="67"/>
    <cellStyle name="Input [yellow]" xfId="68"/>
    <cellStyle name="Input Cells" xfId="69"/>
    <cellStyle name="Linked Cells" xfId="70"/>
    <cellStyle name="Millares [0]_96 Risk" xfId="71"/>
    <cellStyle name="Millares_96 Risk" xfId="72"/>
    <cellStyle name="Milliers [0]_!!!GO" xfId="73"/>
    <cellStyle name="Milliers_!!!GO" xfId="74"/>
    <cellStyle name="Moneda [0]_96 Risk" xfId="75"/>
    <cellStyle name="Moneda_96 Risk" xfId="76"/>
    <cellStyle name="Mon閠aire [0]_!!!GO" xfId="77"/>
    <cellStyle name="Mon閠aire_!!!GO" xfId="78"/>
    <cellStyle name="New Times Roman" xfId="79"/>
    <cellStyle name="no dec" xfId="80"/>
    <cellStyle name="Normal - Style1" xfId="81"/>
    <cellStyle name="Normal_!!!GO" xfId="82"/>
    <cellStyle name="NUMBER" xfId="83"/>
    <cellStyle name="PART NUMBER" xfId="84"/>
    <cellStyle name="per.style" xfId="85"/>
    <cellStyle name="Percent [2]" xfId="86"/>
    <cellStyle name="Percent_!!!GO" xfId="87"/>
    <cellStyle name="Percent1" xfId="88"/>
    <cellStyle name="Pourcentage_pldt" xfId="89"/>
    <cellStyle name="PSChar" xfId="90"/>
    <cellStyle name="PSDate" xfId="91"/>
    <cellStyle name="PSDec" xfId="92"/>
    <cellStyle name="PSHeading" xfId="93"/>
    <cellStyle name="PSInt" xfId="94"/>
    <cellStyle name="PSSpacer" xfId="95"/>
    <cellStyle name="sstot" xfId="96"/>
    <cellStyle name="Standard_AREAS" xfId="97"/>
    <cellStyle name="summary" xfId="98"/>
    <cellStyle name="t" xfId="99"/>
    <cellStyle name="t_HVAC Equipment (3)" xfId="100"/>
    <cellStyle name="TIME" xfId="101"/>
    <cellStyle name="啊" xfId="102"/>
    <cellStyle name="Percent" xfId="103"/>
    <cellStyle name="百分比 2" xfId="104"/>
    <cellStyle name="捠壿 [0.00]_Region Orders (2)" xfId="105"/>
    <cellStyle name="捠壿_Region Orders (2)" xfId="106"/>
    <cellStyle name="编号" xfId="107"/>
    <cellStyle name="标题" xfId="108"/>
    <cellStyle name="标题 1" xfId="109"/>
    <cellStyle name="标题 2" xfId="110"/>
    <cellStyle name="标题 3" xfId="111"/>
    <cellStyle name="标题 4" xfId="112"/>
    <cellStyle name="标题_Book1" xfId="113"/>
    <cellStyle name="标题1" xfId="114"/>
    <cellStyle name="部门" xfId="115"/>
    <cellStyle name="差" xfId="116"/>
    <cellStyle name="差_Book1" xfId="117"/>
    <cellStyle name="差_Book1_1" xfId="118"/>
    <cellStyle name="常规 2" xfId="119"/>
    <cellStyle name="常规 2 2" xfId="120"/>
    <cellStyle name="常规 2_Book1" xfId="121"/>
    <cellStyle name="Hyperlink" xfId="122"/>
    <cellStyle name="分级显示列_1_Book1" xfId="123"/>
    <cellStyle name="分级显示行_1_Book1" xfId="124"/>
    <cellStyle name="好" xfId="125"/>
    <cellStyle name="好_Book1" xfId="126"/>
    <cellStyle name="好_Book1_1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借出原因" xfId="134"/>
    <cellStyle name="警告文本" xfId="135"/>
    <cellStyle name="链接单元格" xfId="136"/>
    <cellStyle name="普通_laroux" xfId="137"/>
    <cellStyle name="千分位[0]_laroux" xfId="138"/>
    <cellStyle name="千分位_laroux" xfId="139"/>
    <cellStyle name="千位[0]_ 方正PC" xfId="140"/>
    <cellStyle name="千位_ 方正PC" xfId="141"/>
    <cellStyle name="Comma" xfId="142"/>
    <cellStyle name="Comma [0]" xfId="143"/>
    <cellStyle name="强调文字颜色 1" xfId="144"/>
    <cellStyle name="强调文字颜色 2" xfId="145"/>
    <cellStyle name="强调文字颜色 3" xfId="146"/>
    <cellStyle name="强调文字颜色 4" xfId="147"/>
    <cellStyle name="强调文字颜色 5" xfId="148"/>
    <cellStyle name="强调文字颜色 6" xfId="149"/>
    <cellStyle name="日期" xfId="150"/>
    <cellStyle name="商品名称" xfId="151"/>
    <cellStyle name="适中" xfId="152"/>
    <cellStyle name="输出" xfId="153"/>
    <cellStyle name="输入" xfId="154"/>
    <cellStyle name="数量" xfId="155"/>
    <cellStyle name="样式 1" xfId="156"/>
    <cellStyle name="Followed Hyperlink" xfId="157"/>
    <cellStyle name="昗弨_Pacific Region P&amp;L" xfId="158"/>
    <cellStyle name="寘嬫愗傝 [0.00]_Region Orders (2)" xfId="159"/>
    <cellStyle name="寘嬫愗傝_Region Orders (2)" xfId="160"/>
    <cellStyle name="注释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Powerdissipation_GM_BCM_Asia-WMP14Nov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TECH&#32534;&#36753;2009030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51.129.14/OK\S19-BCM\S19&#12289;A0%20and%20JC22%20BCM%20PIN%20LIST%20V1.0%202010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  <sheetDataSet>
      <sheetData sheetId="3">
        <row r="4">
          <cell r="D4" t="str">
            <v>ARS</v>
          </cell>
        </row>
        <row r="5">
          <cell r="D5" t="str">
            <v>AUD</v>
          </cell>
        </row>
        <row r="6">
          <cell r="D6" t="str">
            <v>ATS</v>
          </cell>
        </row>
        <row r="7">
          <cell r="D7" t="str">
            <v>BEF</v>
          </cell>
        </row>
        <row r="8">
          <cell r="D8" t="str">
            <v>BGL</v>
          </cell>
        </row>
        <row r="9">
          <cell r="D9" t="str">
            <v>BWP</v>
          </cell>
        </row>
        <row r="10">
          <cell r="D10" t="str">
            <v>BRL</v>
          </cell>
        </row>
        <row r="11">
          <cell r="D11" t="str">
            <v>CAD</v>
          </cell>
        </row>
        <row r="12">
          <cell r="D12" t="str">
            <v>CLP</v>
          </cell>
        </row>
        <row r="13">
          <cell r="D13" t="str">
            <v>CNY</v>
          </cell>
        </row>
        <row r="14">
          <cell r="D14" t="str">
            <v>COP</v>
          </cell>
        </row>
        <row r="15">
          <cell r="D15" t="str">
            <v>HRK</v>
          </cell>
        </row>
        <row r="16">
          <cell r="D16" t="str">
            <v>CZK</v>
          </cell>
        </row>
        <row r="17">
          <cell r="D17" t="str">
            <v>DKK</v>
          </cell>
        </row>
        <row r="18">
          <cell r="D18" t="str">
            <v>ECS</v>
          </cell>
        </row>
        <row r="19">
          <cell r="D19" t="str">
            <v>EEK</v>
          </cell>
        </row>
        <row r="20">
          <cell r="D20" t="str">
            <v>EGP</v>
          </cell>
        </row>
        <row r="21">
          <cell r="D21" t="str">
            <v>EUR</v>
          </cell>
        </row>
        <row r="22">
          <cell r="D22" t="str">
            <v>FIM</v>
          </cell>
        </row>
        <row r="23">
          <cell r="D23" t="str">
            <v>FRF</v>
          </cell>
        </row>
        <row r="24">
          <cell r="D24" t="str">
            <v>DEM</v>
          </cell>
        </row>
        <row r="25">
          <cell r="D25" t="str">
            <v>GRD</v>
          </cell>
        </row>
        <row r="26">
          <cell r="D26" t="str">
            <v>HKD</v>
          </cell>
        </row>
        <row r="27">
          <cell r="D27" t="str">
            <v>HUF</v>
          </cell>
        </row>
        <row r="28">
          <cell r="D28" t="str">
            <v>INR</v>
          </cell>
        </row>
        <row r="29">
          <cell r="D29" t="str">
            <v>IDR</v>
          </cell>
        </row>
        <row r="30">
          <cell r="D30" t="str">
            <v>IRR</v>
          </cell>
        </row>
        <row r="31">
          <cell r="D31" t="str">
            <v>IEP</v>
          </cell>
        </row>
        <row r="32">
          <cell r="D32" t="str">
            <v>ILS</v>
          </cell>
        </row>
        <row r="33">
          <cell r="D33" t="str">
            <v>ITL</v>
          </cell>
        </row>
        <row r="34">
          <cell r="D34" t="str">
            <v>JPY</v>
          </cell>
        </row>
        <row r="35">
          <cell r="D35" t="str">
            <v>KES</v>
          </cell>
        </row>
        <row r="36">
          <cell r="D36" t="str">
            <v>KWD</v>
          </cell>
        </row>
        <row r="37">
          <cell r="D37" t="str">
            <v>LUF</v>
          </cell>
        </row>
        <row r="38">
          <cell r="D38" t="str">
            <v>LVL</v>
          </cell>
        </row>
        <row r="39">
          <cell r="D39" t="str">
            <v>MAD</v>
          </cell>
        </row>
        <row r="40">
          <cell r="D40" t="str">
            <v>MYR</v>
          </cell>
        </row>
        <row r="41">
          <cell r="D41" t="str">
            <v>MTL</v>
          </cell>
        </row>
        <row r="42">
          <cell r="D42" t="str">
            <v>MXN</v>
          </cell>
        </row>
        <row r="43">
          <cell r="D43" t="str">
            <v>NLG</v>
          </cell>
        </row>
        <row r="44">
          <cell r="D44" t="str">
            <v>NZD</v>
          </cell>
        </row>
        <row r="45">
          <cell r="D45" t="str">
            <v>NGN</v>
          </cell>
        </row>
        <row r="46">
          <cell r="D46" t="str">
            <v>NOK</v>
          </cell>
        </row>
        <row r="47">
          <cell r="D47" t="str">
            <v>PYG</v>
          </cell>
        </row>
        <row r="48">
          <cell r="D48" t="str">
            <v>PEN</v>
          </cell>
        </row>
        <row r="49">
          <cell r="D49" t="str">
            <v>PHP</v>
          </cell>
        </row>
        <row r="50">
          <cell r="D50" t="str">
            <v>PLN</v>
          </cell>
        </row>
        <row r="51">
          <cell r="D51" t="str">
            <v>PTE</v>
          </cell>
        </row>
        <row r="52">
          <cell r="D52" t="str">
            <v>ROL</v>
          </cell>
        </row>
        <row r="53">
          <cell r="D53" t="str">
            <v>RUB</v>
          </cell>
        </row>
        <row r="54">
          <cell r="D54" t="str">
            <v>SAR</v>
          </cell>
        </row>
        <row r="55">
          <cell r="D55" t="str">
            <v>SGD</v>
          </cell>
        </row>
        <row r="56">
          <cell r="D56" t="str">
            <v>SKK</v>
          </cell>
        </row>
        <row r="57">
          <cell r="D57" t="str">
            <v>SIT</v>
          </cell>
        </row>
        <row r="58">
          <cell r="D58" t="str">
            <v>ZAR</v>
          </cell>
        </row>
        <row r="59">
          <cell r="D59" t="str">
            <v>KRW</v>
          </cell>
        </row>
        <row r="60">
          <cell r="D60" t="str">
            <v>ESP</v>
          </cell>
        </row>
        <row r="61">
          <cell r="D61" t="str">
            <v>SEK</v>
          </cell>
        </row>
        <row r="62">
          <cell r="D62" t="str">
            <v>CHF</v>
          </cell>
        </row>
        <row r="63">
          <cell r="D63" t="str">
            <v>TWD</v>
          </cell>
        </row>
        <row r="64">
          <cell r="D64" t="str">
            <v>THB</v>
          </cell>
        </row>
        <row r="65">
          <cell r="D65" t="str">
            <v>TND</v>
          </cell>
        </row>
        <row r="66">
          <cell r="D66" t="str">
            <v>TRL</v>
          </cell>
        </row>
        <row r="67">
          <cell r="D67" t="str">
            <v>AED</v>
          </cell>
        </row>
        <row r="68">
          <cell r="D68" t="str">
            <v>GBP</v>
          </cell>
        </row>
        <row r="69">
          <cell r="D69" t="str">
            <v>USD</v>
          </cell>
        </row>
      </sheetData>
      <sheetData sheetId="10">
        <row r="24">
          <cell r="G24">
            <v>1</v>
          </cell>
        </row>
        <row r="33">
          <cell r="G33" t="str">
            <v>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  <sheetDataSet>
      <sheetData sheetId="1">
        <row r="2">
          <cell r="B2" t="str">
            <v>Devices</v>
          </cell>
          <cell r="C2" t="str">
            <v>Package</v>
          </cell>
          <cell r="E2" t="str">
            <v>N</v>
          </cell>
          <cell r="F2" t="str">
            <v>RDSON_25</v>
          </cell>
          <cell r="G2" t="str">
            <v>RDSON_150</v>
          </cell>
          <cell r="H2" t="str">
            <v>a_RON</v>
          </cell>
          <cell r="I2" t="str">
            <v>RTH_JA</v>
          </cell>
          <cell r="J2" t="str">
            <v>RTH_JC</v>
          </cell>
          <cell r="K2" t="str">
            <v>SR Rise</v>
          </cell>
          <cell r="L2" t="str">
            <v>SR Fall</v>
          </cell>
        </row>
        <row r="3">
          <cell r="F3" t="str">
            <v>[mR]</v>
          </cell>
          <cell r="G3" t="str">
            <v>[mR]</v>
          </cell>
          <cell r="H3" t="str">
            <v>[1/K]</v>
          </cell>
          <cell r="I3" t="str">
            <v>[K/W]</v>
          </cell>
          <cell r="J3" t="str">
            <v>[K/W]</v>
          </cell>
          <cell r="K3" t="str">
            <v>[V/µs]</v>
          </cell>
          <cell r="L3" t="str">
            <v>[V/µs]</v>
          </cell>
        </row>
        <row r="5">
          <cell r="B5" t="str">
            <v>Device Templates</v>
          </cell>
          <cell r="C5" t="str">
            <v>Device Templates</v>
          </cell>
          <cell r="E5">
            <v>1</v>
          </cell>
          <cell r="F5">
            <v>4000</v>
          </cell>
          <cell r="G5">
            <v>8000</v>
          </cell>
          <cell r="H5">
            <v>0.008</v>
          </cell>
          <cell r="I5">
            <v>100</v>
          </cell>
          <cell r="J5">
            <v>100</v>
          </cell>
          <cell r="K5">
            <v>10</v>
          </cell>
          <cell r="L5">
            <v>10</v>
          </cell>
        </row>
        <row r="6">
          <cell r="B6" t="str">
            <v>Device_Not_In_Table</v>
          </cell>
          <cell r="C6" t="str">
            <v>NA</v>
          </cell>
          <cell r="E6">
            <v>1</v>
          </cell>
          <cell r="F6">
            <v>4000</v>
          </cell>
          <cell r="G6">
            <v>8000</v>
          </cell>
          <cell r="H6">
            <v>0.008</v>
          </cell>
          <cell r="I6">
            <v>100</v>
          </cell>
          <cell r="J6">
            <v>100</v>
          </cell>
          <cell r="K6">
            <v>10</v>
          </cell>
          <cell r="L6">
            <v>10</v>
          </cell>
        </row>
        <row r="7">
          <cell r="B7" t="str">
            <v>1_CHANNEL_DEVICE</v>
          </cell>
          <cell r="C7" t="str">
            <v>NA</v>
          </cell>
          <cell r="E7">
            <v>1</v>
          </cell>
          <cell r="F7">
            <v>4000</v>
          </cell>
          <cell r="G7">
            <v>8000</v>
          </cell>
          <cell r="H7">
            <v>0.008</v>
          </cell>
          <cell r="I7">
            <v>100</v>
          </cell>
          <cell r="J7">
            <v>100</v>
          </cell>
          <cell r="K7">
            <v>10</v>
          </cell>
          <cell r="L7">
            <v>10</v>
          </cell>
        </row>
        <row r="8">
          <cell r="B8" t="str">
            <v>2_CHANNEL_DEVICE</v>
          </cell>
          <cell r="C8" t="str">
            <v>NA</v>
          </cell>
          <cell r="E8">
            <v>2</v>
          </cell>
          <cell r="F8">
            <v>4000</v>
          </cell>
          <cell r="G8">
            <v>8000</v>
          </cell>
          <cell r="H8">
            <v>0.008</v>
          </cell>
          <cell r="I8">
            <v>100</v>
          </cell>
          <cell r="J8">
            <v>100</v>
          </cell>
          <cell r="K8">
            <v>10</v>
          </cell>
          <cell r="L8">
            <v>10</v>
          </cell>
        </row>
        <row r="9">
          <cell r="B9" t="str">
            <v>3_CHANNEL_DEVICE</v>
          </cell>
          <cell r="C9" t="str">
            <v>NA</v>
          </cell>
          <cell r="E9">
            <v>3</v>
          </cell>
          <cell r="F9">
            <v>4000</v>
          </cell>
          <cell r="G9">
            <v>8000</v>
          </cell>
          <cell r="H9">
            <v>0.008</v>
          </cell>
          <cell r="I9">
            <v>100</v>
          </cell>
          <cell r="J9">
            <v>100</v>
          </cell>
          <cell r="K9">
            <v>10</v>
          </cell>
          <cell r="L9">
            <v>10</v>
          </cell>
        </row>
        <row r="10">
          <cell r="B10" t="str">
            <v>4_CHANNEL_DEVICE</v>
          </cell>
          <cell r="C10" t="str">
            <v>NA</v>
          </cell>
          <cell r="E10">
            <v>4</v>
          </cell>
          <cell r="F10">
            <v>4000</v>
          </cell>
          <cell r="G10">
            <v>8000</v>
          </cell>
          <cell r="H10">
            <v>0.008</v>
          </cell>
          <cell r="I10">
            <v>100</v>
          </cell>
          <cell r="J10">
            <v>100</v>
          </cell>
          <cell r="K10">
            <v>10</v>
          </cell>
          <cell r="L10">
            <v>10</v>
          </cell>
        </row>
        <row r="11">
          <cell r="B11" t="str">
            <v>5_CHANNEL_DEVICE</v>
          </cell>
          <cell r="C11" t="str">
            <v>NA</v>
          </cell>
          <cell r="E11">
            <v>5</v>
          </cell>
          <cell r="F11">
            <v>4000</v>
          </cell>
          <cell r="G11">
            <v>8000</v>
          </cell>
          <cell r="H11">
            <v>0.008</v>
          </cell>
          <cell r="I11">
            <v>100</v>
          </cell>
          <cell r="J11">
            <v>100</v>
          </cell>
          <cell r="K11">
            <v>10</v>
          </cell>
          <cell r="L11">
            <v>10</v>
          </cell>
        </row>
        <row r="12">
          <cell r="B12" t="str">
            <v>6_CHANNEL_DEVICE</v>
          </cell>
          <cell r="C12" t="str">
            <v>NA</v>
          </cell>
          <cell r="E12">
            <v>6</v>
          </cell>
          <cell r="F12">
            <v>4000</v>
          </cell>
          <cell r="G12">
            <v>8000</v>
          </cell>
          <cell r="H12">
            <v>0.008</v>
          </cell>
          <cell r="I12">
            <v>100</v>
          </cell>
          <cell r="J12">
            <v>100</v>
          </cell>
          <cell r="K12">
            <v>10</v>
          </cell>
          <cell r="L12">
            <v>10</v>
          </cell>
        </row>
        <row r="13">
          <cell r="B13" t="str">
            <v>8_CHANNEL_DEVICE</v>
          </cell>
          <cell r="C13" t="str">
            <v>NA</v>
          </cell>
          <cell r="E13">
            <v>8</v>
          </cell>
          <cell r="F13">
            <v>4000</v>
          </cell>
          <cell r="G13">
            <v>8000</v>
          </cell>
          <cell r="H13">
            <v>0.008</v>
          </cell>
          <cell r="I13">
            <v>100</v>
          </cell>
          <cell r="J13">
            <v>100</v>
          </cell>
          <cell r="K13">
            <v>10</v>
          </cell>
          <cell r="L13">
            <v>10</v>
          </cell>
        </row>
        <row r="14">
          <cell r="B14" t="str">
            <v>INFINEON (LS_HIT)</v>
          </cell>
          <cell r="C14" t="str">
            <v>Infineon</v>
          </cell>
          <cell r="E14">
            <v>1</v>
          </cell>
          <cell r="F14">
            <v>4000</v>
          </cell>
          <cell r="G14">
            <v>8000</v>
          </cell>
          <cell r="H14">
            <v>0.008</v>
          </cell>
          <cell r="I14">
            <v>100</v>
          </cell>
          <cell r="J14">
            <v>100</v>
          </cell>
          <cell r="K14">
            <v>10</v>
          </cell>
          <cell r="L14">
            <v>10</v>
          </cell>
        </row>
        <row r="15">
          <cell r="B15" t="str">
            <v>BSP75N</v>
          </cell>
          <cell r="C15" t="str">
            <v>PSOT_223_4</v>
          </cell>
          <cell r="E15">
            <v>1</v>
          </cell>
          <cell r="F15">
            <v>675</v>
          </cell>
          <cell r="G15">
            <v>1350</v>
          </cell>
          <cell r="H15">
            <v>0.008</v>
          </cell>
          <cell r="I15">
            <v>70</v>
          </cell>
          <cell r="J15">
            <v>10</v>
          </cell>
          <cell r="K15">
            <v>5</v>
          </cell>
          <cell r="L15">
            <v>5</v>
          </cell>
        </row>
        <row r="16">
          <cell r="B16" t="str">
            <v>BSP76</v>
          </cell>
          <cell r="C16" t="str">
            <v>PSOT_223_4</v>
          </cell>
          <cell r="E16">
            <v>1</v>
          </cell>
          <cell r="F16">
            <v>190</v>
          </cell>
          <cell r="G16">
            <v>480</v>
          </cell>
          <cell r="H16">
            <v>0.012210526315789474</v>
          </cell>
          <cell r="I16">
            <v>72</v>
          </cell>
          <cell r="J16">
            <v>17</v>
          </cell>
          <cell r="K16">
            <v>0.4</v>
          </cell>
          <cell r="L16">
            <v>0.4</v>
          </cell>
        </row>
        <row r="17">
          <cell r="B17" t="str">
            <v>BSP77</v>
          </cell>
          <cell r="C17" t="str">
            <v>PSOT_223_4</v>
          </cell>
          <cell r="E17">
            <v>1</v>
          </cell>
          <cell r="F17">
            <v>120</v>
          </cell>
          <cell r="G17">
            <v>240</v>
          </cell>
          <cell r="H17">
            <v>0.008</v>
          </cell>
          <cell r="I17">
            <v>72</v>
          </cell>
          <cell r="J17">
            <v>17</v>
          </cell>
          <cell r="K17">
            <v>0.4</v>
          </cell>
          <cell r="L17">
            <v>0.4</v>
          </cell>
        </row>
        <row r="18">
          <cell r="B18" t="str">
            <v>BSP78</v>
          </cell>
          <cell r="C18" t="str">
            <v>PSOT_223_4</v>
          </cell>
          <cell r="E18">
            <v>1</v>
          </cell>
          <cell r="F18">
            <v>60</v>
          </cell>
          <cell r="G18">
            <v>100</v>
          </cell>
          <cell r="H18">
            <v>0.005333333333333333</v>
          </cell>
          <cell r="I18">
            <v>72</v>
          </cell>
          <cell r="J18">
            <v>17</v>
          </cell>
          <cell r="K18">
            <v>0.3</v>
          </cell>
          <cell r="L18">
            <v>0.3</v>
          </cell>
        </row>
        <row r="19">
          <cell r="B19" t="str">
            <v>BTS117</v>
          </cell>
          <cell r="C19" t="str">
            <v>PTO220_3_45</v>
          </cell>
          <cell r="E19">
            <v>1</v>
          </cell>
          <cell r="F19">
            <v>100</v>
          </cell>
          <cell r="G19">
            <v>200</v>
          </cell>
          <cell r="H19">
            <v>0.008</v>
          </cell>
          <cell r="I19">
            <v>45</v>
          </cell>
          <cell r="J19">
            <v>2.5</v>
          </cell>
          <cell r="K19">
            <v>0.3</v>
          </cell>
          <cell r="L19">
            <v>0.3</v>
          </cell>
        </row>
        <row r="20">
          <cell r="B20" t="str">
            <v>BTS118D</v>
          </cell>
          <cell r="C20" t="str">
            <v>PTO252_3_11</v>
          </cell>
          <cell r="E20">
            <v>1</v>
          </cell>
          <cell r="F20">
            <v>120</v>
          </cell>
          <cell r="G20">
            <v>240</v>
          </cell>
          <cell r="H20">
            <v>0.008</v>
          </cell>
          <cell r="I20">
            <v>55</v>
          </cell>
          <cell r="J20">
            <v>3</v>
          </cell>
          <cell r="K20">
            <v>0.3</v>
          </cell>
          <cell r="L20">
            <v>0.3</v>
          </cell>
        </row>
        <row r="21">
          <cell r="B21" t="str">
            <v>BTS134D</v>
          </cell>
          <cell r="C21" t="str">
            <v>PTO252_3_11</v>
          </cell>
          <cell r="E21">
            <v>1</v>
          </cell>
          <cell r="F21">
            <v>60</v>
          </cell>
          <cell r="G21">
            <v>100</v>
          </cell>
          <cell r="H21">
            <v>0.005333333333333333</v>
          </cell>
          <cell r="I21">
            <v>55</v>
          </cell>
          <cell r="J21">
            <v>1.5</v>
          </cell>
          <cell r="K21">
            <v>0.3</v>
          </cell>
          <cell r="L21">
            <v>0.3</v>
          </cell>
        </row>
        <row r="22">
          <cell r="B22" t="str">
            <v>BTS141</v>
          </cell>
          <cell r="C22" t="str">
            <v>PTO220_3_45</v>
          </cell>
          <cell r="E22">
            <v>1</v>
          </cell>
          <cell r="F22">
            <v>34</v>
          </cell>
          <cell r="G22">
            <v>68</v>
          </cell>
          <cell r="H22">
            <v>0.008</v>
          </cell>
          <cell r="I22">
            <v>45</v>
          </cell>
          <cell r="J22">
            <v>0.84</v>
          </cell>
          <cell r="K22">
            <v>0.3</v>
          </cell>
          <cell r="L22">
            <v>0.3</v>
          </cell>
        </row>
        <row r="23">
          <cell r="B23" t="str">
            <v>BTS142D</v>
          </cell>
          <cell r="C23" t="str">
            <v>PTO252_3_11</v>
          </cell>
          <cell r="E23">
            <v>1</v>
          </cell>
          <cell r="F23">
            <v>34</v>
          </cell>
          <cell r="G23">
            <v>68</v>
          </cell>
          <cell r="H23">
            <v>0.008</v>
          </cell>
          <cell r="I23">
            <v>55</v>
          </cell>
          <cell r="J23">
            <v>1.1</v>
          </cell>
          <cell r="K23">
            <v>0.3</v>
          </cell>
          <cell r="L23">
            <v>0.3</v>
          </cell>
        </row>
        <row r="24">
          <cell r="B24" t="str">
            <v>BTS3408G</v>
          </cell>
          <cell r="C24" t="str">
            <v>PDSO_8_3</v>
          </cell>
          <cell r="E24">
            <v>2</v>
          </cell>
          <cell r="F24">
            <v>550</v>
          </cell>
          <cell r="G24">
            <v>1000</v>
          </cell>
          <cell r="H24">
            <v>0.006545454545454545</v>
          </cell>
          <cell r="I24">
            <v>142</v>
          </cell>
          <cell r="J24">
            <v>10</v>
          </cell>
          <cell r="K24">
            <v>0.3</v>
          </cell>
          <cell r="L24">
            <v>0.3</v>
          </cell>
        </row>
        <row r="25">
          <cell r="B25" t="str">
            <v>BTS3410G</v>
          </cell>
          <cell r="C25" t="str">
            <v>PDSO_8_7</v>
          </cell>
          <cell r="E25">
            <v>2</v>
          </cell>
          <cell r="F25">
            <v>240</v>
          </cell>
          <cell r="G25">
            <v>480</v>
          </cell>
          <cell r="H25">
            <v>0.008</v>
          </cell>
          <cell r="I25">
            <v>160</v>
          </cell>
          <cell r="J25">
            <v>30</v>
          </cell>
          <cell r="K25">
            <v>0.3</v>
          </cell>
          <cell r="L25">
            <v>0.3</v>
          </cell>
        </row>
        <row r="26">
          <cell r="B26" t="str">
            <v>INFINEON (MINI_PROFET)</v>
          </cell>
          <cell r="C26" t="str">
            <v>Infineon</v>
          </cell>
          <cell r="E26">
            <v>1</v>
          </cell>
          <cell r="F26">
            <v>4000</v>
          </cell>
          <cell r="G26">
            <v>8000</v>
          </cell>
          <cell r="H26">
            <v>0.008</v>
          </cell>
          <cell r="I26">
            <v>100</v>
          </cell>
          <cell r="J26">
            <v>100</v>
          </cell>
          <cell r="K26">
            <v>10</v>
          </cell>
          <cell r="L26">
            <v>10</v>
          </cell>
        </row>
        <row r="27">
          <cell r="B27" t="str">
            <v>BSP772T</v>
          </cell>
          <cell r="C27" t="str">
            <v>NEED</v>
          </cell>
          <cell r="E27">
            <v>1</v>
          </cell>
          <cell r="F27">
            <v>60</v>
          </cell>
          <cell r="G27">
            <v>120</v>
          </cell>
          <cell r="H27">
            <v>0.008</v>
          </cell>
          <cell r="I27">
            <v>70</v>
          </cell>
          <cell r="J27">
            <v>10</v>
          </cell>
          <cell r="K27">
            <v>0.7</v>
          </cell>
          <cell r="L27">
            <v>0.7</v>
          </cell>
        </row>
        <row r="28">
          <cell r="B28" t="str">
            <v>INFINEON (HS_PROFET)</v>
          </cell>
          <cell r="C28" t="str">
            <v>Infineon</v>
          </cell>
          <cell r="E28">
            <v>1</v>
          </cell>
          <cell r="F28">
            <v>4000</v>
          </cell>
          <cell r="G28">
            <v>8000</v>
          </cell>
          <cell r="H28">
            <v>0.008</v>
          </cell>
          <cell r="I28">
            <v>100</v>
          </cell>
          <cell r="J28">
            <v>100</v>
          </cell>
          <cell r="K28">
            <v>10</v>
          </cell>
          <cell r="L28">
            <v>10</v>
          </cell>
        </row>
        <row r="29">
          <cell r="B29" t="str">
            <v>BTS5210G</v>
          </cell>
          <cell r="C29" t="str">
            <v>NEED</v>
          </cell>
          <cell r="E29">
            <v>2</v>
          </cell>
          <cell r="F29">
            <v>140</v>
          </cell>
          <cell r="G29">
            <v>280</v>
          </cell>
          <cell r="H29">
            <v>0.008</v>
          </cell>
          <cell r="I29">
            <v>40</v>
          </cell>
          <cell r="J29">
            <v>15</v>
          </cell>
          <cell r="K29">
            <v>0.25</v>
          </cell>
          <cell r="L29">
            <v>0.25</v>
          </cell>
        </row>
        <row r="30">
          <cell r="B30" t="str">
            <v>BTS5230GS</v>
          </cell>
          <cell r="C30" t="str">
            <v>NEED</v>
          </cell>
          <cell r="E30">
            <v>2</v>
          </cell>
          <cell r="F30">
            <v>140</v>
          </cell>
          <cell r="G30">
            <v>280</v>
          </cell>
          <cell r="H30">
            <v>0.008</v>
          </cell>
          <cell r="I30">
            <v>53</v>
          </cell>
          <cell r="J30">
            <v>38</v>
          </cell>
          <cell r="K30">
            <v>0.25</v>
          </cell>
          <cell r="L30">
            <v>0.25</v>
          </cell>
        </row>
        <row r="31">
          <cell r="B31" t="str">
            <v>BTS5234G</v>
          </cell>
          <cell r="C31" t="str">
            <v>NEED</v>
          </cell>
          <cell r="E31">
            <v>2</v>
          </cell>
          <cell r="F31">
            <v>60</v>
          </cell>
          <cell r="G31">
            <v>120</v>
          </cell>
          <cell r="H31">
            <v>0.008</v>
          </cell>
          <cell r="I31">
            <v>50</v>
          </cell>
          <cell r="J31">
            <v>35</v>
          </cell>
          <cell r="K31">
            <v>0.25</v>
          </cell>
          <cell r="L31">
            <v>0.25</v>
          </cell>
        </row>
        <row r="32">
          <cell r="B32" t="str">
            <v>BTS5241G</v>
          </cell>
          <cell r="C32" t="str">
            <v>NEED</v>
          </cell>
          <cell r="E32">
            <v>2</v>
          </cell>
          <cell r="F32">
            <v>25</v>
          </cell>
          <cell r="G32">
            <v>50</v>
          </cell>
          <cell r="H32">
            <v>0.008</v>
          </cell>
          <cell r="I32">
            <v>44</v>
          </cell>
          <cell r="J32">
            <v>32</v>
          </cell>
          <cell r="K32">
            <v>0.25</v>
          </cell>
          <cell r="L32">
            <v>0.25</v>
          </cell>
        </row>
        <row r="33">
          <cell r="B33" t="str">
            <v>BTS5241L</v>
          </cell>
          <cell r="C33" t="str">
            <v>NEED</v>
          </cell>
          <cell r="E33">
            <v>2</v>
          </cell>
          <cell r="F33">
            <v>25</v>
          </cell>
          <cell r="G33">
            <v>50</v>
          </cell>
          <cell r="H33">
            <v>0.008</v>
          </cell>
          <cell r="I33">
            <v>40</v>
          </cell>
          <cell r="J33">
            <v>2.2</v>
          </cell>
          <cell r="K33">
            <v>0.25</v>
          </cell>
          <cell r="L33">
            <v>0.25</v>
          </cell>
        </row>
        <row r="34">
          <cell r="B34" t="str">
            <v>BTS5243G</v>
          </cell>
          <cell r="C34" t="str">
            <v>NEED</v>
          </cell>
          <cell r="E34">
            <v>2</v>
          </cell>
          <cell r="F34">
            <v>21</v>
          </cell>
          <cell r="G34">
            <v>42</v>
          </cell>
          <cell r="H34">
            <v>0.008</v>
          </cell>
          <cell r="I34">
            <v>44</v>
          </cell>
          <cell r="J34">
            <v>32</v>
          </cell>
          <cell r="K34">
            <v>0.25</v>
          </cell>
          <cell r="L34">
            <v>0.25</v>
          </cell>
        </row>
        <row r="35">
          <cell r="B35" t="str">
            <v>BTS5434G</v>
          </cell>
          <cell r="C35" t="str">
            <v>NEED</v>
          </cell>
          <cell r="E35">
            <v>4</v>
          </cell>
          <cell r="F35">
            <v>60</v>
          </cell>
          <cell r="G35">
            <v>115</v>
          </cell>
          <cell r="H35">
            <v>0.007333333333333333</v>
          </cell>
          <cell r="I35">
            <v>44</v>
          </cell>
          <cell r="J35">
            <v>30</v>
          </cell>
          <cell r="K35">
            <v>0.25</v>
          </cell>
          <cell r="L35">
            <v>0.25</v>
          </cell>
        </row>
        <row r="36">
          <cell r="B36" t="str">
            <v>BTS5441G</v>
          </cell>
          <cell r="C36" t="str">
            <v>NEED</v>
          </cell>
          <cell r="E36">
            <v>4</v>
          </cell>
          <cell r="F36">
            <v>25</v>
          </cell>
          <cell r="G36">
            <v>50</v>
          </cell>
          <cell r="H36">
            <v>0.008</v>
          </cell>
          <cell r="I36">
            <v>40</v>
          </cell>
          <cell r="J36">
            <v>30</v>
          </cell>
          <cell r="K36">
            <v>0.25</v>
          </cell>
          <cell r="L36">
            <v>0.25</v>
          </cell>
        </row>
        <row r="37">
          <cell r="B37" t="str">
            <v>BTS6133D</v>
          </cell>
          <cell r="C37" t="str">
            <v>NEED</v>
          </cell>
          <cell r="E37">
            <v>1</v>
          </cell>
          <cell r="F37">
            <v>12</v>
          </cell>
          <cell r="G37">
            <v>21</v>
          </cell>
          <cell r="H37">
            <v>0.006</v>
          </cell>
          <cell r="I37">
            <v>45</v>
          </cell>
          <cell r="J37">
            <v>1.1</v>
          </cell>
          <cell r="K37">
            <v>0.3</v>
          </cell>
          <cell r="L37">
            <v>0.3</v>
          </cell>
        </row>
        <row r="38">
          <cell r="B38" t="str">
            <v>BTS6142D</v>
          </cell>
          <cell r="C38" t="str">
            <v>NEED</v>
          </cell>
          <cell r="E38">
            <v>1</v>
          </cell>
          <cell r="F38">
            <v>12</v>
          </cell>
          <cell r="G38">
            <v>22</v>
          </cell>
          <cell r="H38">
            <v>0.006666666666666667</v>
          </cell>
          <cell r="I38">
            <v>45</v>
          </cell>
          <cell r="J38">
            <v>1.3</v>
          </cell>
          <cell r="K38">
            <v>0.3</v>
          </cell>
          <cell r="L38">
            <v>0.3</v>
          </cell>
        </row>
        <row r="39">
          <cell r="B39" t="str">
            <v>BTS6143D</v>
          </cell>
          <cell r="C39" t="str">
            <v>NEED</v>
          </cell>
          <cell r="E39">
            <v>1</v>
          </cell>
          <cell r="F39">
            <v>10</v>
          </cell>
          <cell r="G39">
            <v>18</v>
          </cell>
          <cell r="H39">
            <v>0.0064</v>
          </cell>
          <cell r="I39">
            <v>45</v>
          </cell>
          <cell r="J39">
            <v>1.1</v>
          </cell>
          <cell r="K39">
            <v>0.25</v>
          </cell>
          <cell r="L39">
            <v>0.25</v>
          </cell>
        </row>
        <row r="40">
          <cell r="B40" t="str">
            <v>BTS6144P</v>
          </cell>
          <cell r="C40" t="str">
            <v>NEED</v>
          </cell>
          <cell r="E40">
            <v>1</v>
          </cell>
          <cell r="F40">
            <v>9</v>
          </cell>
          <cell r="G40">
            <v>17</v>
          </cell>
          <cell r="H40">
            <v>0.0071111111111111115</v>
          </cell>
          <cell r="I40">
            <v>33</v>
          </cell>
          <cell r="J40">
            <v>0.75</v>
          </cell>
          <cell r="K40">
            <v>0.3</v>
          </cell>
          <cell r="L40">
            <v>0.3</v>
          </cell>
        </row>
        <row r="41">
          <cell r="B41" t="str">
            <v>BTS650P</v>
          </cell>
          <cell r="C41" t="str">
            <v>NEED</v>
          </cell>
          <cell r="E41">
            <v>1</v>
          </cell>
          <cell r="F41">
            <v>6</v>
          </cell>
          <cell r="G41">
            <v>10.5</v>
          </cell>
          <cell r="H41">
            <v>0.006</v>
          </cell>
          <cell r="I41">
            <v>39</v>
          </cell>
          <cell r="J41">
            <v>0.75</v>
          </cell>
          <cell r="K41">
            <v>1.1</v>
          </cell>
          <cell r="L41">
            <v>1.1</v>
          </cell>
        </row>
        <row r="42">
          <cell r="B42" t="str">
            <v>BTS650P_2s</v>
          </cell>
          <cell r="C42" t="str">
            <v>NEED</v>
          </cell>
          <cell r="E42">
            <v>1</v>
          </cell>
          <cell r="F42">
            <v>6</v>
          </cell>
          <cell r="G42">
            <v>10.5</v>
          </cell>
          <cell r="H42">
            <v>0.006</v>
          </cell>
          <cell r="I42">
            <v>5</v>
          </cell>
          <cell r="J42">
            <v>0.75</v>
          </cell>
          <cell r="K42">
            <v>1.1</v>
          </cell>
          <cell r="L42">
            <v>1.1</v>
          </cell>
        </row>
        <row r="43">
          <cell r="B43" t="str">
            <v>BTS650P_8s</v>
          </cell>
          <cell r="C43" t="str">
            <v>NEED</v>
          </cell>
          <cell r="E43">
            <v>1</v>
          </cell>
          <cell r="F43">
            <v>6</v>
          </cell>
          <cell r="G43">
            <v>10.5</v>
          </cell>
          <cell r="H43">
            <v>0.006</v>
          </cell>
          <cell r="I43">
            <v>10</v>
          </cell>
          <cell r="J43">
            <v>0.75</v>
          </cell>
          <cell r="K43">
            <v>1.1</v>
          </cell>
          <cell r="L43">
            <v>1.1</v>
          </cell>
        </row>
        <row r="44">
          <cell r="B44" t="str">
            <v>BTS716G</v>
          </cell>
          <cell r="C44" t="str">
            <v>PDSO_20</v>
          </cell>
          <cell r="E44">
            <v>4</v>
          </cell>
          <cell r="F44">
            <v>140</v>
          </cell>
          <cell r="G44">
            <v>280</v>
          </cell>
          <cell r="H44">
            <v>0.008</v>
          </cell>
          <cell r="I44">
            <v>35</v>
          </cell>
          <cell r="J44">
            <v>17</v>
          </cell>
          <cell r="K44">
            <v>0.2</v>
          </cell>
          <cell r="L44">
            <v>0.2</v>
          </cell>
        </row>
        <row r="45">
          <cell r="B45" t="str">
            <v>INFINEON (SPOC)</v>
          </cell>
          <cell r="C45" t="str">
            <v>Infineon (SPOC)</v>
          </cell>
          <cell r="E45">
            <v>1</v>
          </cell>
          <cell r="F45">
            <v>4000</v>
          </cell>
          <cell r="G45">
            <v>8000</v>
          </cell>
          <cell r="H45">
            <v>0.008</v>
          </cell>
          <cell r="I45">
            <v>100</v>
          </cell>
          <cell r="J45">
            <v>100</v>
          </cell>
          <cell r="K45">
            <v>10</v>
          </cell>
          <cell r="L45">
            <v>10</v>
          </cell>
        </row>
        <row r="46">
          <cell r="B46" t="str">
            <v>SPOC_25mOhm</v>
          </cell>
          <cell r="C46" t="str">
            <v>PDSO_36_FP</v>
          </cell>
          <cell r="E46">
            <v>5</v>
          </cell>
          <cell r="F46">
            <v>25</v>
          </cell>
          <cell r="G46">
            <v>50</v>
          </cell>
          <cell r="H46">
            <v>0.008</v>
          </cell>
          <cell r="I46">
            <v>40</v>
          </cell>
          <cell r="J46">
            <v>20</v>
          </cell>
          <cell r="K46">
            <v>0.3</v>
          </cell>
          <cell r="L46">
            <v>0.3</v>
          </cell>
        </row>
        <row r="47">
          <cell r="B47" t="str">
            <v>SPOC_40mOhm</v>
          </cell>
          <cell r="C47" t="str">
            <v>PDSO_36_FP</v>
          </cell>
          <cell r="E47">
            <v>5</v>
          </cell>
          <cell r="F47">
            <v>40</v>
          </cell>
          <cell r="G47">
            <v>80</v>
          </cell>
          <cell r="H47">
            <v>0.008</v>
          </cell>
          <cell r="I47">
            <v>40</v>
          </cell>
          <cell r="J47">
            <v>20</v>
          </cell>
          <cell r="K47">
            <v>0.3</v>
          </cell>
          <cell r="L47">
            <v>0.3</v>
          </cell>
        </row>
        <row r="48">
          <cell r="B48" t="str">
            <v>SPOC_100mOhm</v>
          </cell>
          <cell r="C48" t="str">
            <v>PDSO_36_FP</v>
          </cell>
          <cell r="E48">
            <v>5</v>
          </cell>
          <cell r="F48">
            <v>100</v>
          </cell>
          <cell r="G48">
            <v>200</v>
          </cell>
          <cell r="H48">
            <v>0.008</v>
          </cell>
          <cell r="I48">
            <v>40</v>
          </cell>
          <cell r="J48">
            <v>20</v>
          </cell>
          <cell r="K48">
            <v>0.3</v>
          </cell>
          <cell r="L48">
            <v>0.3</v>
          </cell>
        </row>
        <row r="49">
          <cell r="B49" t="str">
            <v>NXP (IPOC)</v>
          </cell>
          <cell r="C49" t="str">
            <v>IPOC</v>
          </cell>
          <cell r="E49">
            <v>1</v>
          </cell>
          <cell r="F49">
            <v>4000</v>
          </cell>
          <cell r="G49">
            <v>8000</v>
          </cell>
          <cell r="H49">
            <v>0.008</v>
          </cell>
          <cell r="I49">
            <v>100</v>
          </cell>
          <cell r="J49">
            <v>100</v>
          </cell>
          <cell r="K49">
            <v>10</v>
          </cell>
          <cell r="L49">
            <v>10</v>
          </cell>
        </row>
        <row r="50">
          <cell r="B50" t="str">
            <v> 5mOhm_1X</v>
          </cell>
          <cell r="C50" t="str">
            <v>D2PAK</v>
          </cell>
          <cell r="E50">
            <v>1</v>
          </cell>
          <cell r="F50">
            <v>5</v>
          </cell>
          <cell r="G50">
            <v>9</v>
          </cell>
          <cell r="H50">
            <v>0.0064</v>
          </cell>
          <cell r="I50">
            <v>30</v>
          </cell>
          <cell r="J50">
            <v>2</v>
          </cell>
          <cell r="K50">
            <v>0.3</v>
          </cell>
          <cell r="L50">
            <v>0.3</v>
          </cell>
        </row>
        <row r="51">
          <cell r="B51" t="str">
            <v> 6mOhm_1X</v>
          </cell>
          <cell r="C51" t="str">
            <v>D2PAK</v>
          </cell>
          <cell r="E51">
            <v>1</v>
          </cell>
          <cell r="F51">
            <v>6</v>
          </cell>
          <cell r="G51">
            <v>10.8</v>
          </cell>
          <cell r="H51">
            <v>0.006400000000000001</v>
          </cell>
          <cell r="I51">
            <v>30</v>
          </cell>
          <cell r="J51">
            <v>2</v>
          </cell>
          <cell r="K51">
            <v>0.3</v>
          </cell>
          <cell r="L51">
            <v>0.3</v>
          </cell>
        </row>
        <row r="52">
          <cell r="B52" t="str">
            <v> 8mOhm_1X</v>
          </cell>
          <cell r="C52" t="str">
            <v>D2PAK</v>
          </cell>
          <cell r="E52">
            <v>1</v>
          </cell>
          <cell r="F52">
            <v>8</v>
          </cell>
          <cell r="G52">
            <v>14.4</v>
          </cell>
          <cell r="H52">
            <v>0.0064</v>
          </cell>
          <cell r="I52">
            <v>30</v>
          </cell>
          <cell r="J52">
            <v>2</v>
          </cell>
          <cell r="K52">
            <v>0.3</v>
          </cell>
          <cell r="L52">
            <v>0.3</v>
          </cell>
        </row>
        <row r="53">
          <cell r="B53" t="str">
            <v>10mOhm_1X</v>
          </cell>
          <cell r="C53" t="str">
            <v>D2PAK</v>
          </cell>
          <cell r="E53">
            <v>1</v>
          </cell>
          <cell r="F53">
            <v>10</v>
          </cell>
          <cell r="G53">
            <v>18</v>
          </cell>
          <cell r="H53">
            <v>0.0064</v>
          </cell>
          <cell r="I53">
            <v>30</v>
          </cell>
          <cell r="J53">
            <v>2</v>
          </cell>
          <cell r="K53">
            <v>0.3</v>
          </cell>
          <cell r="L53">
            <v>0.3</v>
          </cell>
        </row>
        <row r="54">
          <cell r="B54" t="str">
            <v>12mOhm_1X</v>
          </cell>
          <cell r="C54" t="str">
            <v>D2PAK</v>
          </cell>
          <cell r="E54">
            <v>1</v>
          </cell>
          <cell r="F54">
            <v>12</v>
          </cell>
          <cell r="G54">
            <v>21.6</v>
          </cell>
          <cell r="H54">
            <v>0.006400000000000001</v>
          </cell>
          <cell r="I54">
            <v>30</v>
          </cell>
          <cell r="J54">
            <v>2</v>
          </cell>
          <cell r="K54">
            <v>0.3</v>
          </cell>
          <cell r="L54">
            <v>0.3</v>
          </cell>
        </row>
        <row r="55">
          <cell r="B55" t="str">
            <v>15mOhm_1X</v>
          </cell>
          <cell r="C55" t="str">
            <v>D2PAK</v>
          </cell>
          <cell r="E55">
            <v>1</v>
          </cell>
          <cell r="F55">
            <v>15</v>
          </cell>
          <cell r="G55">
            <v>27</v>
          </cell>
          <cell r="H55">
            <v>0.0064</v>
          </cell>
          <cell r="I55">
            <v>30</v>
          </cell>
          <cell r="J55">
            <v>2</v>
          </cell>
          <cell r="K55">
            <v>0.3</v>
          </cell>
          <cell r="L55">
            <v>0.3</v>
          </cell>
        </row>
        <row r="56">
          <cell r="B56" t="str">
            <v>20mOhm_1X</v>
          </cell>
          <cell r="C56" t="str">
            <v>D2PAK</v>
          </cell>
          <cell r="E56">
            <v>1</v>
          </cell>
          <cell r="F56">
            <v>20</v>
          </cell>
          <cell r="G56">
            <v>36</v>
          </cell>
          <cell r="H56">
            <v>0.0064</v>
          </cell>
          <cell r="I56">
            <v>30</v>
          </cell>
          <cell r="J56">
            <v>2</v>
          </cell>
          <cell r="K56">
            <v>0.3</v>
          </cell>
          <cell r="L56">
            <v>0.3</v>
          </cell>
        </row>
        <row r="57">
          <cell r="B57" t="str">
            <v>25mOhm_1X</v>
          </cell>
          <cell r="C57" t="str">
            <v>D2PAK</v>
          </cell>
          <cell r="E57">
            <v>1</v>
          </cell>
          <cell r="F57">
            <v>25</v>
          </cell>
          <cell r="G57">
            <v>45</v>
          </cell>
          <cell r="H57">
            <v>0.0064</v>
          </cell>
          <cell r="I57">
            <v>30</v>
          </cell>
          <cell r="J57">
            <v>2</v>
          </cell>
          <cell r="K57">
            <v>0.3</v>
          </cell>
          <cell r="L57">
            <v>0.3</v>
          </cell>
        </row>
        <row r="58">
          <cell r="B58" t="str">
            <v>8mOhm_2X</v>
          </cell>
          <cell r="C58" t="str">
            <v>SO20</v>
          </cell>
          <cell r="E58">
            <v>2</v>
          </cell>
          <cell r="F58">
            <v>8</v>
          </cell>
          <cell r="G58">
            <v>14.4</v>
          </cell>
          <cell r="H58">
            <v>0.0064</v>
          </cell>
          <cell r="I58">
            <v>45</v>
          </cell>
          <cell r="J58">
            <v>15</v>
          </cell>
          <cell r="K58">
            <v>0.3</v>
          </cell>
          <cell r="L58">
            <v>0.3</v>
          </cell>
        </row>
        <row r="59">
          <cell r="B59" t="str">
            <v>10mOhm_2X</v>
          </cell>
          <cell r="C59" t="str">
            <v>SO20</v>
          </cell>
          <cell r="E59">
            <v>2</v>
          </cell>
          <cell r="F59">
            <v>10</v>
          </cell>
          <cell r="G59">
            <v>18</v>
          </cell>
          <cell r="H59">
            <v>0.0064</v>
          </cell>
          <cell r="I59">
            <v>45</v>
          </cell>
          <cell r="J59">
            <v>15</v>
          </cell>
          <cell r="K59">
            <v>0.3</v>
          </cell>
          <cell r="L59">
            <v>0.3</v>
          </cell>
        </row>
        <row r="60">
          <cell r="B60" t="str">
            <v>12mOhm_2X</v>
          </cell>
          <cell r="C60" t="str">
            <v>SO20</v>
          </cell>
          <cell r="E60">
            <v>2</v>
          </cell>
          <cell r="F60">
            <v>12</v>
          </cell>
          <cell r="G60">
            <v>21.6</v>
          </cell>
          <cell r="H60">
            <v>0.006400000000000001</v>
          </cell>
          <cell r="I60">
            <v>45</v>
          </cell>
          <cell r="J60">
            <v>15</v>
          </cell>
          <cell r="K60">
            <v>0.3</v>
          </cell>
          <cell r="L60">
            <v>0.3</v>
          </cell>
        </row>
        <row r="61">
          <cell r="B61" t="str">
            <v>15mOhm_2X</v>
          </cell>
          <cell r="C61" t="str">
            <v>SO20</v>
          </cell>
          <cell r="E61">
            <v>2</v>
          </cell>
          <cell r="F61">
            <v>15</v>
          </cell>
          <cell r="G61">
            <v>27</v>
          </cell>
          <cell r="H61">
            <v>0.0064</v>
          </cell>
          <cell r="I61">
            <v>45</v>
          </cell>
          <cell r="J61">
            <v>15</v>
          </cell>
          <cell r="K61">
            <v>0.3</v>
          </cell>
          <cell r="L61">
            <v>0.3</v>
          </cell>
        </row>
        <row r="62">
          <cell r="B62" t="str">
            <v>20mOhm_2X</v>
          </cell>
          <cell r="C62" t="str">
            <v>SO20</v>
          </cell>
          <cell r="E62">
            <v>2</v>
          </cell>
          <cell r="F62">
            <v>20</v>
          </cell>
          <cell r="G62">
            <v>36</v>
          </cell>
          <cell r="H62">
            <v>0.0064</v>
          </cell>
          <cell r="I62">
            <v>45</v>
          </cell>
          <cell r="J62">
            <v>15</v>
          </cell>
          <cell r="K62">
            <v>0.3</v>
          </cell>
          <cell r="L62">
            <v>0.3</v>
          </cell>
        </row>
        <row r="63">
          <cell r="B63" t="str">
            <v>25mOhm_2X</v>
          </cell>
          <cell r="C63" t="str">
            <v>SO20</v>
          </cell>
          <cell r="E63">
            <v>2</v>
          </cell>
          <cell r="F63">
            <v>25</v>
          </cell>
          <cell r="G63">
            <v>45</v>
          </cell>
          <cell r="H63">
            <v>0.0064</v>
          </cell>
          <cell r="I63">
            <v>45</v>
          </cell>
          <cell r="J63">
            <v>15</v>
          </cell>
          <cell r="K63">
            <v>0.3</v>
          </cell>
          <cell r="L63">
            <v>0.3</v>
          </cell>
        </row>
        <row r="64">
          <cell r="B64" t="str">
            <v>30mOhm_2X</v>
          </cell>
          <cell r="C64" t="str">
            <v>SO20</v>
          </cell>
          <cell r="E64">
            <v>2</v>
          </cell>
          <cell r="F64">
            <v>30</v>
          </cell>
          <cell r="G64">
            <v>54</v>
          </cell>
          <cell r="H64">
            <v>0.0064</v>
          </cell>
          <cell r="I64">
            <v>45</v>
          </cell>
          <cell r="J64">
            <v>15</v>
          </cell>
          <cell r="K64">
            <v>0.3</v>
          </cell>
          <cell r="L64">
            <v>0.3</v>
          </cell>
        </row>
        <row r="65">
          <cell r="B65" t="str">
            <v>35mOhm_2X</v>
          </cell>
          <cell r="C65" t="str">
            <v>SO20</v>
          </cell>
          <cell r="E65">
            <v>2</v>
          </cell>
          <cell r="F65">
            <v>35</v>
          </cell>
          <cell r="G65">
            <v>63</v>
          </cell>
          <cell r="H65">
            <v>0.0064</v>
          </cell>
          <cell r="I65">
            <v>45</v>
          </cell>
          <cell r="J65">
            <v>15</v>
          </cell>
          <cell r="K65">
            <v>0.3</v>
          </cell>
          <cell r="L65">
            <v>0.3</v>
          </cell>
        </row>
        <row r="66">
          <cell r="B66" t="str">
            <v>50mOhm_2X</v>
          </cell>
          <cell r="C66" t="str">
            <v>SO20</v>
          </cell>
          <cell r="E66">
            <v>2</v>
          </cell>
          <cell r="F66">
            <v>50</v>
          </cell>
          <cell r="G66">
            <v>90</v>
          </cell>
          <cell r="H66">
            <v>0.0064</v>
          </cell>
          <cell r="I66">
            <v>45</v>
          </cell>
          <cell r="J66">
            <v>15</v>
          </cell>
          <cell r="K66">
            <v>0.3</v>
          </cell>
          <cell r="L66">
            <v>0.3</v>
          </cell>
        </row>
        <row r="67">
          <cell r="B67" t="str">
            <v>65mOhm_2X</v>
          </cell>
          <cell r="C67" t="str">
            <v>SO20</v>
          </cell>
          <cell r="E67">
            <v>2</v>
          </cell>
          <cell r="F67">
            <v>65</v>
          </cell>
          <cell r="G67">
            <v>117</v>
          </cell>
          <cell r="H67">
            <v>0.0064</v>
          </cell>
          <cell r="I67">
            <v>45</v>
          </cell>
          <cell r="J67">
            <v>15</v>
          </cell>
          <cell r="K67">
            <v>0.3</v>
          </cell>
          <cell r="L67">
            <v>0.3</v>
          </cell>
        </row>
        <row r="68">
          <cell r="B68" t="str">
            <v>100mOhm_2X</v>
          </cell>
          <cell r="C68" t="str">
            <v>SO20</v>
          </cell>
          <cell r="E68">
            <v>2</v>
          </cell>
          <cell r="F68">
            <v>100</v>
          </cell>
          <cell r="G68">
            <v>180</v>
          </cell>
          <cell r="H68">
            <v>0.0064</v>
          </cell>
          <cell r="I68">
            <v>45</v>
          </cell>
          <cell r="J68">
            <v>15</v>
          </cell>
          <cell r="K68">
            <v>0.3</v>
          </cell>
          <cell r="L68">
            <v>0.3</v>
          </cell>
        </row>
        <row r="69">
          <cell r="B69" t="str">
            <v>8mOhm_3X</v>
          </cell>
          <cell r="C69" t="str">
            <v>SO28</v>
          </cell>
          <cell r="E69">
            <v>3</v>
          </cell>
          <cell r="F69">
            <v>8</v>
          </cell>
          <cell r="G69">
            <v>14.4</v>
          </cell>
          <cell r="H69">
            <v>0.0064</v>
          </cell>
          <cell r="I69">
            <v>45</v>
          </cell>
          <cell r="J69">
            <v>10</v>
          </cell>
          <cell r="K69">
            <v>0.3</v>
          </cell>
          <cell r="L69">
            <v>0.3</v>
          </cell>
        </row>
        <row r="70">
          <cell r="B70" t="str">
            <v>10mOhm_3X</v>
          </cell>
          <cell r="C70" t="str">
            <v>SO28</v>
          </cell>
          <cell r="E70">
            <v>3</v>
          </cell>
          <cell r="F70">
            <v>10</v>
          </cell>
          <cell r="G70">
            <v>18</v>
          </cell>
          <cell r="H70">
            <v>0.0064</v>
          </cell>
          <cell r="I70">
            <v>45</v>
          </cell>
          <cell r="J70">
            <v>10</v>
          </cell>
          <cell r="K70">
            <v>0.3</v>
          </cell>
          <cell r="L70">
            <v>0.3</v>
          </cell>
        </row>
        <row r="71">
          <cell r="B71" t="str">
            <v>15mOhm_3X</v>
          </cell>
          <cell r="C71" t="str">
            <v>SO28</v>
          </cell>
          <cell r="E71">
            <v>3</v>
          </cell>
          <cell r="F71">
            <v>15</v>
          </cell>
          <cell r="G71">
            <v>27</v>
          </cell>
          <cell r="H71">
            <v>0.0064</v>
          </cell>
          <cell r="I71">
            <v>45</v>
          </cell>
          <cell r="J71">
            <v>10</v>
          </cell>
          <cell r="K71">
            <v>0.3</v>
          </cell>
          <cell r="L71">
            <v>0.3</v>
          </cell>
        </row>
        <row r="72">
          <cell r="B72" t="str">
            <v>20mOhm_3X</v>
          </cell>
          <cell r="C72" t="str">
            <v>SO28</v>
          </cell>
          <cell r="E72">
            <v>3</v>
          </cell>
          <cell r="F72">
            <v>20</v>
          </cell>
          <cell r="G72">
            <v>36</v>
          </cell>
          <cell r="H72">
            <v>0.0064</v>
          </cell>
          <cell r="I72">
            <v>45</v>
          </cell>
          <cell r="J72">
            <v>10</v>
          </cell>
          <cell r="K72">
            <v>0.3</v>
          </cell>
          <cell r="L72">
            <v>0.3</v>
          </cell>
        </row>
        <row r="73">
          <cell r="B73" t="str">
            <v>25mOhm_3X</v>
          </cell>
          <cell r="C73" t="str">
            <v>SO28</v>
          </cell>
          <cell r="E73">
            <v>3</v>
          </cell>
          <cell r="F73">
            <v>25</v>
          </cell>
          <cell r="G73">
            <v>45</v>
          </cell>
          <cell r="H73">
            <v>0.0064</v>
          </cell>
          <cell r="I73">
            <v>45</v>
          </cell>
          <cell r="J73">
            <v>10</v>
          </cell>
          <cell r="K73">
            <v>0.3</v>
          </cell>
          <cell r="L73">
            <v>0.3</v>
          </cell>
        </row>
        <row r="74">
          <cell r="B74" t="str">
            <v>35mOhm_3X</v>
          </cell>
          <cell r="C74" t="str">
            <v>SO28</v>
          </cell>
          <cell r="E74">
            <v>3</v>
          </cell>
          <cell r="F74">
            <v>35</v>
          </cell>
          <cell r="G74">
            <v>63</v>
          </cell>
          <cell r="H74">
            <v>0.0064</v>
          </cell>
          <cell r="I74">
            <v>45</v>
          </cell>
          <cell r="J74">
            <v>10</v>
          </cell>
          <cell r="K74">
            <v>0.3</v>
          </cell>
          <cell r="L74">
            <v>0.3</v>
          </cell>
        </row>
        <row r="75">
          <cell r="B75" t="str">
            <v>50mOhm_3X</v>
          </cell>
          <cell r="C75" t="str">
            <v>SO28</v>
          </cell>
          <cell r="E75">
            <v>3</v>
          </cell>
          <cell r="F75">
            <v>50</v>
          </cell>
          <cell r="G75">
            <v>90</v>
          </cell>
          <cell r="H75">
            <v>0.0064</v>
          </cell>
          <cell r="I75">
            <v>45</v>
          </cell>
          <cell r="J75">
            <v>10</v>
          </cell>
          <cell r="K75">
            <v>0.3</v>
          </cell>
          <cell r="L75">
            <v>0.3</v>
          </cell>
        </row>
        <row r="76">
          <cell r="B76" t="str">
            <v>100mOhm_3X</v>
          </cell>
          <cell r="C76" t="str">
            <v>SO28</v>
          </cell>
          <cell r="E76">
            <v>3</v>
          </cell>
          <cell r="F76">
            <v>100</v>
          </cell>
          <cell r="G76">
            <v>180</v>
          </cell>
          <cell r="H76">
            <v>0.0064</v>
          </cell>
          <cell r="I76">
            <v>45</v>
          </cell>
          <cell r="J76">
            <v>10</v>
          </cell>
          <cell r="K76">
            <v>0.3</v>
          </cell>
          <cell r="L76">
            <v>0.3</v>
          </cell>
        </row>
        <row r="77">
          <cell r="B77" t="str">
            <v>NXP (IPOC 85%)</v>
          </cell>
          <cell r="C77" t="str">
            <v>IPOC (85%)</v>
          </cell>
          <cell r="E77">
            <v>1</v>
          </cell>
          <cell r="F77">
            <v>4000</v>
          </cell>
          <cell r="G77">
            <v>8000</v>
          </cell>
          <cell r="H77">
            <v>0.008</v>
          </cell>
          <cell r="I77">
            <v>100</v>
          </cell>
          <cell r="J77">
            <v>100</v>
          </cell>
          <cell r="K77">
            <v>10</v>
          </cell>
          <cell r="L77">
            <v>10</v>
          </cell>
        </row>
        <row r="78">
          <cell r="B78" t="str">
            <v>5mOhm_1X_85</v>
          </cell>
          <cell r="C78" t="str">
            <v>D2PAK</v>
          </cell>
          <cell r="E78">
            <v>1</v>
          </cell>
          <cell r="F78">
            <v>4.25</v>
          </cell>
          <cell r="G78">
            <v>7.65</v>
          </cell>
          <cell r="H78">
            <v>0.0064</v>
          </cell>
          <cell r="I78">
            <v>30</v>
          </cell>
          <cell r="J78">
            <v>2</v>
          </cell>
          <cell r="K78">
            <v>0.3</v>
          </cell>
          <cell r="L78">
            <v>0.3</v>
          </cell>
        </row>
        <row r="79">
          <cell r="B79" t="str">
            <v>6mOhm_1X_85</v>
          </cell>
          <cell r="C79" t="str">
            <v>D2PAK</v>
          </cell>
          <cell r="E79">
            <v>1</v>
          </cell>
          <cell r="F79">
            <v>5.1</v>
          </cell>
          <cell r="G79">
            <v>9.18</v>
          </cell>
          <cell r="H79">
            <v>0.0064</v>
          </cell>
          <cell r="I79">
            <v>30</v>
          </cell>
          <cell r="J79">
            <v>2</v>
          </cell>
          <cell r="K79">
            <v>0.3</v>
          </cell>
          <cell r="L79">
            <v>0.3</v>
          </cell>
        </row>
        <row r="80">
          <cell r="B80" t="str">
            <v>8mOhm_1X_85</v>
          </cell>
          <cell r="C80" t="str">
            <v>D2PAK</v>
          </cell>
          <cell r="E80">
            <v>1</v>
          </cell>
          <cell r="F80">
            <v>6.8</v>
          </cell>
          <cell r="G80">
            <v>12.24</v>
          </cell>
          <cell r="H80">
            <v>0.0064</v>
          </cell>
          <cell r="I80">
            <v>30</v>
          </cell>
          <cell r="J80">
            <v>2</v>
          </cell>
          <cell r="K80">
            <v>0.3</v>
          </cell>
          <cell r="L80">
            <v>0.3</v>
          </cell>
        </row>
        <row r="81">
          <cell r="B81" t="str">
            <v>10mOhm_1X_85</v>
          </cell>
          <cell r="C81" t="str">
            <v>D2PAK</v>
          </cell>
          <cell r="E81">
            <v>1</v>
          </cell>
          <cell r="F81">
            <v>8.5</v>
          </cell>
          <cell r="G81">
            <v>15.3</v>
          </cell>
          <cell r="H81">
            <v>0.0064</v>
          </cell>
          <cell r="I81">
            <v>30</v>
          </cell>
          <cell r="J81">
            <v>2</v>
          </cell>
          <cell r="K81">
            <v>0.3</v>
          </cell>
          <cell r="L81">
            <v>0.3</v>
          </cell>
        </row>
        <row r="82">
          <cell r="B82" t="str">
            <v>15mOhm_1X_85</v>
          </cell>
          <cell r="C82" t="str">
            <v>D2PAK</v>
          </cell>
          <cell r="E82">
            <v>1</v>
          </cell>
          <cell r="F82">
            <v>12.8</v>
          </cell>
          <cell r="G82">
            <v>23.04</v>
          </cell>
          <cell r="H82">
            <v>0.0063999999999999994</v>
          </cell>
          <cell r="I82">
            <v>30</v>
          </cell>
          <cell r="J82">
            <v>2</v>
          </cell>
          <cell r="K82">
            <v>0.3</v>
          </cell>
          <cell r="L82">
            <v>0.3</v>
          </cell>
        </row>
        <row r="83">
          <cell r="B83" t="str">
            <v>20mOhm_1X_85</v>
          </cell>
          <cell r="C83" t="str">
            <v>D2PAK</v>
          </cell>
          <cell r="E83">
            <v>1</v>
          </cell>
          <cell r="F83">
            <v>17</v>
          </cell>
          <cell r="G83">
            <v>30.6</v>
          </cell>
          <cell r="H83">
            <v>0.0064</v>
          </cell>
          <cell r="I83">
            <v>30</v>
          </cell>
          <cell r="J83">
            <v>2</v>
          </cell>
          <cell r="K83">
            <v>0.3</v>
          </cell>
          <cell r="L83">
            <v>0.3</v>
          </cell>
        </row>
        <row r="84">
          <cell r="B84" t="str">
            <v>25mOhm_1X_85</v>
          </cell>
          <cell r="C84" t="str">
            <v>D2PAK</v>
          </cell>
          <cell r="E84">
            <v>1</v>
          </cell>
          <cell r="F84">
            <v>21.25</v>
          </cell>
          <cell r="G84">
            <v>38.25</v>
          </cell>
          <cell r="H84">
            <v>0.0064</v>
          </cell>
          <cell r="I84">
            <v>30</v>
          </cell>
          <cell r="J84">
            <v>2</v>
          </cell>
          <cell r="K84">
            <v>0.3</v>
          </cell>
          <cell r="L84">
            <v>0.3</v>
          </cell>
        </row>
        <row r="85">
          <cell r="B85" t="str">
            <v>10mOhm_2X_85</v>
          </cell>
          <cell r="C85" t="str">
            <v>SO20</v>
          </cell>
          <cell r="E85">
            <v>2</v>
          </cell>
          <cell r="F85">
            <v>8.5</v>
          </cell>
          <cell r="G85">
            <v>15.3</v>
          </cell>
          <cell r="H85">
            <v>0.0064</v>
          </cell>
          <cell r="I85">
            <v>44</v>
          </cell>
          <cell r="J85">
            <v>12.1</v>
          </cell>
          <cell r="K85">
            <v>0.3</v>
          </cell>
          <cell r="L85">
            <v>0.3</v>
          </cell>
        </row>
        <row r="86">
          <cell r="B86" t="str">
            <v>12mOhm_2X_85</v>
          </cell>
          <cell r="C86" t="str">
            <v>SO20</v>
          </cell>
          <cell r="E86">
            <v>2</v>
          </cell>
          <cell r="F86">
            <v>10.2</v>
          </cell>
          <cell r="G86">
            <v>18.36</v>
          </cell>
          <cell r="H86">
            <v>0.0064</v>
          </cell>
          <cell r="I86">
            <v>44</v>
          </cell>
          <cell r="J86">
            <v>12.1</v>
          </cell>
          <cell r="K86">
            <v>0.3</v>
          </cell>
          <cell r="L86">
            <v>0.3</v>
          </cell>
        </row>
        <row r="87">
          <cell r="B87" t="str">
            <v>15mOhm_2X_85</v>
          </cell>
          <cell r="C87" t="str">
            <v>SO20</v>
          </cell>
          <cell r="E87">
            <v>2</v>
          </cell>
          <cell r="F87">
            <v>12.8</v>
          </cell>
          <cell r="G87">
            <v>23.04</v>
          </cell>
          <cell r="H87">
            <v>0.0063999999999999994</v>
          </cell>
          <cell r="I87">
            <v>44</v>
          </cell>
          <cell r="J87">
            <v>12.1</v>
          </cell>
          <cell r="K87">
            <v>0.3</v>
          </cell>
          <cell r="L87">
            <v>0.3</v>
          </cell>
        </row>
        <row r="88">
          <cell r="B88" t="str">
            <v>20mOhm_2X_85</v>
          </cell>
          <cell r="C88" t="str">
            <v>SO20</v>
          </cell>
          <cell r="E88">
            <v>2</v>
          </cell>
          <cell r="F88">
            <v>17</v>
          </cell>
          <cell r="G88">
            <v>30.6</v>
          </cell>
          <cell r="H88">
            <v>0.0064</v>
          </cell>
          <cell r="I88">
            <v>44</v>
          </cell>
          <cell r="J88">
            <v>12.1</v>
          </cell>
          <cell r="K88">
            <v>0.3</v>
          </cell>
          <cell r="L88">
            <v>0.3</v>
          </cell>
        </row>
        <row r="89">
          <cell r="B89" t="str">
            <v>25mOhm_2X_85</v>
          </cell>
          <cell r="C89" t="str">
            <v>SO20</v>
          </cell>
          <cell r="E89">
            <v>2</v>
          </cell>
          <cell r="F89">
            <v>21.25</v>
          </cell>
          <cell r="G89">
            <v>38.25</v>
          </cell>
          <cell r="H89">
            <v>0.0064</v>
          </cell>
          <cell r="I89">
            <v>44</v>
          </cell>
          <cell r="J89">
            <v>12.1</v>
          </cell>
          <cell r="K89">
            <v>0.3</v>
          </cell>
          <cell r="L89">
            <v>0.3</v>
          </cell>
        </row>
        <row r="90">
          <cell r="B90" t="str">
            <v>35mOhm_2X_85</v>
          </cell>
          <cell r="C90" t="str">
            <v>SO20</v>
          </cell>
          <cell r="E90">
            <v>2</v>
          </cell>
          <cell r="F90">
            <v>29.75</v>
          </cell>
          <cell r="G90">
            <v>53.55</v>
          </cell>
          <cell r="H90">
            <v>0.0063999999999999994</v>
          </cell>
          <cell r="I90">
            <v>44</v>
          </cell>
          <cell r="J90">
            <v>12.1</v>
          </cell>
          <cell r="K90">
            <v>0.3</v>
          </cell>
          <cell r="L90">
            <v>0.3</v>
          </cell>
        </row>
        <row r="91">
          <cell r="B91" t="str">
            <v>50mOhm_2X_85</v>
          </cell>
          <cell r="C91" t="str">
            <v>SO20</v>
          </cell>
          <cell r="E91">
            <v>2</v>
          </cell>
          <cell r="F91">
            <v>42.5</v>
          </cell>
          <cell r="G91">
            <v>76.5</v>
          </cell>
          <cell r="H91">
            <v>0.0064</v>
          </cell>
          <cell r="I91">
            <v>44</v>
          </cell>
          <cell r="J91">
            <v>12.1</v>
          </cell>
          <cell r="K91">
            <v>0.3</v>
          </cell>
          <cell r="L91">
            <v>0.3</v>
          </cell>
        </row>
        <row r="92">
          <cell r="B92" t="str">
            <v>100mOhm_2X_85</v>
          </cell>
          <cell r="C92" t="str">
            <v>SO20</v>
          </cell>
          <cell r="E92">
            <v>2</v>
          </cell>
          <cell r="F92">
            <v>85</v>
          </cell>
          <cell r="G92">
            <v>153</v>
          </cell>
          <cell r="H92">
            <v>0.0064</v>
          </cell>
          <cell r="I92">
            <v>44</v>
          </cell>
          <cell r="J92">
            <v>12.1</v>
          </cell>
          <cell r="K92">
            <v>0.3</v>
          </cell>
          <cell r="L92">
            <v>0.3</v>
          </cell>
        </row>
        <row r="93">
          <cell r="B93" t="str">
            <v>10mOhm_3X_85</v>
          </cell>
          <cell r="C93" t="str">
            <v>SO28</v>
          </cell>
          <cell r="E93">
            <v>3</v>
          </cell>
          <cell r="F93">
            <v>8.5</v>
          </cell>
          <cell r="G93">
            <v>15.3</v>
          </cell>
          <cell r="H93">
            <v>0.0064</v>
          </cell>
          <cell r="I93">
            <v>42</v>
          </cell>
          <cell r="J93">
            <v>11</v>
          </cell>
          <cell r="K93">
            <v>0.3</v>
          </cell>
          <cell r="L93">
            <v>0.3</v>
          </cell>
        </row>
        <row r="94">
          <cell r="B94" t="str">
            <v>15mOhm_3X_85</v>
          </cell>
          <cell r="C94" t="str">
            <v>SO28</v>
          </cell>
          <cell r="E94">
            <v>3</v>
          </cell>
          <cell r="F94">
            <v>12.8</v>
          </cell>
          <cell r="G94">
            <v>23.04</v>
          </cell>
          <cell r="H94">
            <v>0.0063999999999999994</v>
          </cell>
          <cell r="I94">
            <v>42</v>
          </cell>
          <cell r="J94">
            <v>11</v>
          </cell>
          <cell r="K94">
            <v>0.3</v>
          </cell>
          <cell r="L94">
            <v>0.3</v>
          </cell>
        </row>
        <row r="95">
          <cell r="B95" t="str">
            <v>20mOhm_3X_85</v>
          </cell>
          <cell r="C95" t="str">
            <v>SO28</v>
          </cell>
          <cell r="E95">
            <v>3</v>
          </cell>
          <cell r="F95">
            <v>17</v>
          </cell>
          <cell r="G95">
            <v>30.6</v>
          </cell>
          <cell r="H95">
            <v>0.0064</v>
          </cell>
          <cell r="I95">
            <v>42</v>
          </cell>
          <cell r="J95">
            <v>11</v>
          </cell>
          <cell r="K95">
            <v>0.3</v>
          </cell>
          <cell r="L95">
            <v>0.3</v>
          </cell>
        </row>
        <row r="96">
          <cell r="B96" t="str">
            <v>25mOhm_3X_85</v>
          </cell>
          <cell r="C96" t="str">
            <v>SO28</v>
          </cell>
          <cell r="E96">
            <v>3</v>
          </cell>
          <cell r="F96">
            <v>21.25</v>
          </cell>
          <cell r="G96">
            <v>38.25</v>
          </cell>
          <cell r="H96">
            <v>0.0064</v>
          </cell>
          <cell r="I96">
            <v>42</v>
          </cell>
          <cell r="J96">
            <v>11</v>
          </cell>
          <cell r="K96">
            <v>0.3</v>
          </cell>
          <cell r="L96">
            <v>0.3</v>
          </cell>
        </row>
        <row r="97">
          <cell r="B97" t="str">
            <v>35mOhm_3X_85</v>
          </cell>
          <cell r="C97" t="str">
            <v>SO28</v>
          </cell>
          <cell r="E97">
            <v>3</v>
          </cell>
          <cell r="F97">
            <v>29.8</v>
          </cell>
          <cell r="G97">
            <v>53.64</v>
          </cell>
          <cell r="H97">
            <v>0.0064</v>
          </cell>
          <cell r="I97">
            <v>42</v>
          </cell>
          <cell r="J97">
            <v>11</v>
          </cell>
          <cell r="K97">
            <v>0.3</v>
          </cell>
          <cell r="L97">
            <v>0.3</v>
          </cell>
        </row>
        <row r="98">
          <cell r="B98" t="str">
            <v>50mOhm_3X_85</v>
          </cell>
          <cell r="C98" t="str">
            <v>SO28</v>
          </cell>
          <cell r="E98">
            <v>3</v>
          </cell>
          <cell r="F98">
            <v>42.4</v>
          </cell>
          <cell r="G98">
            <v>76.32</v>
          </cell>
          <cell r="H98">
            <v>0.006399999999999999</v>
          </cell>
          <cell r="I98">
            <v>42</v>
          </cell>
          <cell r="J98">
            <v>11</v>
          </cell>
          <cell r="K98">
            <v>0.3</v>
          </cell>
          <cell r="L98">
            <v>0.3</v>
          </cell>
        </row>
        <row r="99">
          <cell r="B99" t="str">
            <v>100mOhm_3X_85</v>
          </cell>
          <cell r="C99" t="str">
            <v>SO28</v>
          </cell>
          <cell r="E99">
            <v>3</v>
          </cell>
          <cell r="F99">
            <v>85</v>
          </cell>
          <cell r="G99">
            <v>153</v>
          </cell>
          <cell r="H99">
            <v>0.0064</v>
          </cell>
          <cell r="I99">
            <v>42</v>
          </cell>
          <cell r="J99">
            <v>11</v>
          </cell>
          <cell r="K99">
            <v>0.3</v>
          </cell>
          <cell r="L99">
            <v>0.3</v>
          </cell>
        </row>
        <row r="100">
          <cell r="B100" t="str">
            <v>ST (OMNIFET)</v>
          </cell>
          <cell r="C100" t="str">
            <v>ST</v>
          </cell>
          <cell r="E100">
            <v>1</v>
          </cell>
          <cell r="F100">
            <v>4000</v>
          </cell>
          <cell r="G100">
            <v>8000</v>
          </cell>
          <cell r="H100">
            <v>0.008</v>
          </cell>
          <cell r="I100">
            <v>100</v>
          </cell>
          <cell r="J100">
            <v>100</v>
          </cell>
          <cell r="K100">
            <v>10</v>
          </cell>
          <cell r="L100">
            <v>10</v>
          </cell>
        </row>
        <row r="101">
          <cell r="B101" t="str">
            <v>VND1NV04</v>
          </cell>
          <cell r="C101" t="str">
            <v>DPAK</v>
          </cell>
          <cell r="E101">
            <v>1</v>
          </cell>
          <cell r="F101">
            <v>250</v>
          </cell>
          <cell r="G101">
            <v>500</v>
          </cell>
          <cell r="H101">
            <v>0.008</v>
          </cell>
          <cell r="I101">
            <v>54</v>
          </cell>
          <cell r="J101">
            <v>3.5</v>
          </cell>
          <cell r="K101">
            <v>0.27</v>
          </cell>
          <cell r="L101">
            <v>0.27</v>
          </cell>
        </row>
        <row r="102">
          <cell r="B102" t="str">
            <v>VNN1NV04</v>
          </cell>
          <cell r="C102" t="str">
            <v>SOT223</v>
          </cell>
          <cell r="E102">
            <v>1</v>
          </cell>
          <cell r="F102">
            <v>250</v>
          </cell>
          <cell r="G102">
            <v>500</v>
          </cell>
          <cell r="H102">
            <v>0.008</v>
          </cell>
          <cell r="I102">
            <v>70</v>
          </cell>
          <cell r="J102">
            <v>18</v>
          </cell>
          <cell r="K102">
            <v>0.27</v>
          </cell>
          <cell r="L102">
            <v>0.27</v>
          </cell>
        </row>
        <row r="103">
          <cell r="B103" t="str">
            <v>VNS1NV04</v>
          </cell>
          <cell r="C103" t="str">
            <v>SO8</v>
          </cell>
          <cell r="E103">
            <v>1</v>
          </cell>
          <cell r="F103">
            <v>250</v>
          </cell>
          <cell r="G103">
            <v>500</v>
          </cell>
          <cell r="H103">
            <v>0.008</v>
          </cell>
          <cell r="I103">
            <v>65</v>
          </cell>
          <cell r="J103">
            <v>15</v>
          </cell>
          <cell r="K103">
            <v>0.27</v>
          </cell>
          <cell r="L103">
            <v>0.27</v>
          </cell>
        </row>
        <row r="104">
          <cell r="B104" t="str">
            <v>VNS1NV04D</v>
          </cell>
          <cell r="C104" t="str">
            <v>SO8</v>
          </cell>
          <cell r="E104">
            <v>2</v>
          </cell>
          <cell r="F104">
            <v>250</v>
          </cell>
          <cell r="G104">
            <v>500</v>
          </cell>
          <cell r="H104">
            <v>0.008</v>
          </cell>
          <cell r="I104">
            <v>65</v>
          </cell>
          <cell r="J104">
            <v>15</v>
          </cell>
          <cell r="K104">
            <v>0.4</v>
          </cell>
          <cell r="L104">
            <v>0.27</v>
          </cell>
        </row>
        <row r="105">
          <cell r="B105" t="str">
            <v>ST (MO3)</v>
          </cell>
          <cell r="C105" t="str">
            <v>ST</v>
          </cell>
          <cell r="E105">
            <v>1</v>
          </cell>
          <cell r="F105">
            <v>4000</v>
          </cell>
          <cell r="G105">
            <v>8000</v>
          </cell>
          <cell r="H105">
            <v>0.008</v>
          </cell>
          <cell r="I105">
            <v>100</v>
          </cell>
          <cell r="J105">
            <v>100</v>
          </cell>
          <cell r="K105">
            <v>10</v>
          </cell>
          <cell r="L105">
            <v>10</v>
          </cell>
        </row>
        <row r="106">
          <cell r="B106" t="str">
            <v>VN750PT</v>
          </cell>
          <cell r="C106" t="str">
            <v>PPAK</v>
          </cell>
          <cell r="E106">
            <v>1</v>
          </cell>
          <cell r="F106">
            <v>60</v>
          </cell>
          <cell r="G106">
            <v>120</v>
          </cell>
          <cell r="H106">
            <v>0.008</v>
          </cell>
          <cell r="I106">
            <v>30</v>
          </cell>
          <cell r="J106">
            <v>3</v>
          </cell>
          <cell r="K106">
            <v>0.5</v>
          </cell>
          <cell r="L106">
            <v>0.32</v>
          </cell>
        </row>
        <row r="107">
          <cell r="B107" t="str">
            <v>VND810SP</v>
          </cell>
          <cell r="C107" t="str">
            <v>PSO10</v>
          </cell>
          <cell r="E107">
            <v>2</v>
          </cell>
          <cell r="F107">
            <v>160</v>
          </cell>
          <cell r="G107">
            <v>320</v>
          </cell>
          <cell r="H107">
            <v>0.008</v>
          </cell>
          <cell r="I107">
            <v>20</v>
          </cell>
          <cell r="J107">
            <v>2.3</v>
          </cell>
          <cell r="K107">
            <v>0.65</v>
          </cell>
          <cell r="L107">
            <v>0.23</v>
          </cell>
        </row>
        <row r="108">
          <cell r="B108" t="str">
            <v>VND830SP</v>
          </cell>
          <cell r="C108" t="str">
            <v>PSO10</v>
          </cell>
          <cell r="E108">
            <v>2</v>
          </cell>
          <cell r="F108">
            <v>60</v>
          </cell>
          <cell r="G108">
            <v>120</v>
          </cell>
          <cell r="H108">
            <v>0.008</v>
          </cell>
          <cell r="I108">
            <v>20</v>
          </cell>
          <cell r="J108">
            <v>1.7</v>
          </cell>
          <cell r="K108">
            <v>0.4</v>
          </cell>
          <cell r="L108">
            <v>0.4</v>
          </cell>
        </row>
        <row r="109">
          <cell r="B109" t="str">
            <v>VND920</v>
          </cell>
          <cell r="C109" t="str">
            <v>SO28</v>
          </cell>
          <cell r="E109">
            <v>2</v>
          </cell>
          <cell r="F109">
            <v>16</v>
          </cell>
          <cell r="G109">
            <v>32</v>
          </cell>
          <cell r="H109">
            <v>0.008</v>
          </cell>
          <cell r="I109">
            <v>20</v>
          </cell>
          <cell r="J109">
            <v>20</v>
          </cell>
          <cell r="K109">
            <v>0.5</v>
          </cell>
          <cell r="L109">
            <v>0.27</v>
          </cell>
        </row>
        <row r="110">
          <cell r="B110" t="str">
            <v>ST (MO5)</v>
          </cell>
          <cell r="C110" t="str">
            <v>ST</v>
          </cell>
          <cell r="E110">
            <v>1</v>
          </cell>
          <cell r="F110">
            <v>4000</v>
          </cell>
          <cell r="G110">
            <v>8000</v>
          </cell>
          <cell r="H110">
            <v>0.008</v>
          </cell>
          <cell r="I110">
            <v>100</v>
          </cell>
          <cell r="J110">
            <v>100</v>
          </cell>
          <cell r="K110">
            <v>10</v>
          </cell>
          <cell r="L110">
            <v>10</v>
          </cell>
        </row>
        <row r="111">
          <cell r="B111" t="str">
            <v>VN5010AK-E</v>
          </cell>
          <cell r="C111" t="str">
            <v>PSSO24</v>
          </cell>
          <cell r="E111">
            <v>1</v>
          </cell>
          <cell r="F111">
            <v>10</v>
          </cell>
          <cell r="G111">
            <v>18</v>
          </cell>
          <cell r="H111">
            <v>0.0064</v>
          </cell>
          <cell r="I111">
            <v>30</v>
          </cell>
          <cell r="J111">
            <v>0.3</v>
          </cell>
          <cell r="K111">
            <v>0.3</v>
          </cell>
          <cell r="L111">
            <v>0.3</v>
          </cell>
        </row>
        <row r="112">
          <cell r="B112" t="str">
            <v>VN5012AK-E</v>
          </cell>
          <cell r="C112" t="str">
            <v>PSSO24</v>
          </cell>
          <cell r="E112">
            <v>1</v>
          </cell>
          <cell r="F112">
            <v>12</v>
          </cell>
          <cell r="G112">
            <v>24</v>
          </cell>
          <cell r="H112">
            <v>0.008</v>
          </cell>
          <cell r="I112">
            <v>30</v>
          </cell>
          <cell r="J112">
            <v>1.7</v>
          </cell>
          <cell r="K112">
            <v>0.3</v>
          </cell>
          <cell r="L112">
            <v>0.3</v>
          </cell>
        </row>
        <row r="113">
          <cell r="B113" t="str">
            <v>VN5016AJ-E</v>
          </cell>
          <cell r="C113" t="str">
            <v>PSSO12</v>
          </cell>
          <cell r="E113">
            <v>1</v>
          </cell>
          <cell r="F113">
            <v>16</v>
          </cell>
          <cell r="G113">
            <v>28.8</v>
          </cell>
          <cell r="H113">
            <v>0.0064</v>
          </cell>
          <cell r="I113">
            <v>30</v>
          </cell>
          <cell r="J113">
            <v>0.5</v>
          </cell>
          <cell r="K113">
            <v>0.3</v>
          </cell>
          <cell r="L113">
            <v>0.3</v>
          </cell>
        </row>
        <row r="114">
          <cell r="B114" t="str">
            <v>VN5025AJ-E</v>
          </cell>
          <cell r="C114" t="str">
            <v>PSSO12</v>
          </cell>
          <cell r="E114">
            <v>1</v>
          </cell>
          <cell r="F114">
            <v>25</v>
          </cell>
          <cell r="G114">
            <v>45</v>
          </cell>
          <cell r="H114">
            <v>0.0064</v>
          </cell>
          <cell r="I114">
            <v>30</v>
          </cell>
          <cell r="J114">
            <v>2.3</v>
          </cell>
          <cell r="K114">
            <v>0.3</v>
          </cell>
          <cell r="L114">
            <v>0.3</v>
          </cell>
        </row>
        <row r="115">
          <cell r="B115" t="str">
            <v>VN5050J-E</v>
          </cell>
          <cell r="C115" t="str">
            <v>PSSO12</v>
          </cell>
          <cell r="E115">
            <v>1</v>
          </cell>
          <cell r="F115">
            <v>50</v>
          </cell>
          <cell r="G115">
            <v>90</v>
          </cell>
          <cell r="H115">
            <v>0.0064</v>
          </cell>
          <cell r="I115">
            <v>30</v>
          </cell>
          <cell r="J115">
            <v>2.3</v>
          </cell>
          <cell r="K115">
            <v>0.3</v>
          </cell>
          <cell r="L115">
            <v>0.3</v>
          </cell>
        </row>
        <row r="116">
          <cell r="B116" t="str">
            <v>VN5050AJ-E</v>
          </cell>
          <cell r="C116" t="str">
            <v>PSSO12</v>
          </cell>
          <cell r="E116">
            <v>1</v>
          </cell>
          <cell r="F116">
            <v>50</v>
          </cell>
          <cell r="G116">
            <v>90</v>
          </cell>
          <cell r="H116">
            <v>0.0064</v>
          </cell>
          <cell r="I116">
            <v>30</v>
          </cell>
          <cell r="J116">
            <v>2.3</v>
          </cell>
          <cell r="K116">
            <v>0.3</v>
          </cell>
          <cell r="L116">
            <v>0.3</v>
          </cell>
        </row>
        <row r="117">
          <cell r="B117" t="str">
            <v>VN5160S-E</v>
          </cell>
          <cell r="C117" t="str">
            <v>SO8</v>
          </cell>
          <cell r="E117">
            <v>1</v>
          </cell>
          <cell r="F117">
            <v>160</v>
          </cell>
          <cell r="G117">
            <v>288</v>
          </cell>
          <cell r="H117">
            <v>0.0064</v>
          </cell>
          <cell r="I117">
            <v>65</v>
          </cell>
          <cell r="J117">
            <v>15</v>
          </cell>
          <cell r="K117">
            <v>0.3</v>
          </cell>
          <cell r="L117">
            <v>0.3</v>
          </cell>
        </row>
        <row r="118">
          <cell r="B118" t="str">
            <v>VND5004A(SP30)-E</v>
          </cell>
          <cell r="C118" t="str">
            <v>MPSO_30</v>
          </cell>
          <cell r="E118">
            <v>2</v>
          </cell>
          <cell r="F118">
            <v>4</v>
          </cell>
          <cell r="G118">
            <v>7.2</v>
          </cell>
          <cell r="H118">
            <v>0.0064</v>
          </cell>
          <cell r="I118">
            <v>20</v>
          </cell>
          <cell r="J118">
            <v>0.35</v>
          </cell>
          <cell r="K118">
            <v>0.3</v>
          </cell>
          <cell r="L118">
            <v>0.3</v>
          </cell>
        </row>
        <row r="119">
          <cell r="B119" t="str">
            <v>VND5012AK-E</v>
          </cell>
          <cell r="C119" t="str">
            <v>PSSO_24</v>
          </cell>
          <cell r="E119">
            <v>2</v>
          </cell>
          <cell r="F119">
            <v>12</v>
          </cell>
          <cell r="G119">
            <v>21.6</v>
          </cell>
          <cell r="H119">
            <v>0.006400000000000001</v>
          </cell>
          <cell r="I119">
            <v>30</v>
          </cell>
          <cell r="J119">
            <v>0.4</v>
          </cell>
          <cell r="K119">
            <v>0.3</v>
          </cell>
          <cell r="L119">
            <v>0.3</v>
          </cell>
        </row>
        <row r="120">
          <cell r="B120" t="str">
            <v>VND5025AK-E</v>
          </cell>
          <cell r="C120" t="str">
            <v>PSSO_24</v>
          </cell>
          <cell r="E120">
            <v>2</v>
          </cell>
          <cell r="F120">
            <v>25</v>
          </cell>
          <cell r="G120">
            <v>45</v>
          </cell>
          <cell r="H120">
            <v>0.0064</v>
          </cell>
          <cell r="I120">
            <v>30</v>
          </cell>
          <cell r="J120">
            <v>1.35</v>
          </cell>
          <cell r="K120">
            <v>0.3</v>
          </cell>
          <cell r="L120">
            <v>0.3</v>
          </cell>
        </row>
        <row r="121">
          <cell r="B121" t="str">
            <v>VND5050J-E</v>
          </cell>
          <cell r="C121" t="str">
            <v>PSSO_12</v>
          </cell>
          <cell r="E121">
            <v>2</v>
          </cell>
          <cell r="F121">
            <v>50</v>
          </cell>
          <cell r="G121">
            <v>90</v>
          </cell>
          <cell r="H121">
            <v>0.0064</v>
          </cell>
          <cell r="I121">
            <v>30</v>
          </cell>
          <cell r="J121">
            <v>2.3</v>
          </cell>
          <cell r="K121">
            <v>0.3</v>
          </cell>
          <cell r="L121">
            <v>0.3</v>
          </cell>
        </row>
        <row r="122">
          <cell r="B122" t="str">
            <v>VND5050AJ-E</v>
          </cell>
          <cell r="C122" t="str">
            <v>PSSO_12</v>
          </cell>
          <cell r="E122">
            <v>2</v>
          </cell>
          <cell r="F122">
            <v>50</v>
          </cell>
          <cell r="G122">
            <v>90</v>
          </cell>
          <cell r="H122">
            <v>0.0064</v>
          </cell>
          <cell r="I122">
            <v>30</v>
          </cell>
          <cell r="J122">
            <v>2.3</v>
          </cell>
          <cell r="K122">
            <v>0.3</v>
          </cell>
          <cell r="L122">
            <v>0.3</v>
          </cell>
        </row>
        <row r="123">
          <cell r="B123" t="str">
            <v>VND5050K-E</v>
          </cell>
          <cell r="C123" t="str">
            <v>PSSO_24</v>
          </cell>
          <cell r="E123">
            <v>2</v>
          </cell>
          <cell r="F123">
            <v>50</v>
          </cell>
          <cell r="G123">
            <v>90</v>
          </cell>
          <cell r="H123">
            <v>0.0064</v>
          </cell>
          <cell r="I123">
            <v>30</v>
          </cell>
          <cell r="J123">
            <v>1.7</v>
          </cell>
          <cell r="K123">
            <v>0.3</v>
          </cell>
          <cell r="L123">
            <v>0.3</v>
          </cell>
        </row>
        <row r="124">
          <cell r="B124" t="str">
            <v>VND5050AK-E</v>
          </cell>
          <cell r="C124" t="str">
            <v>PSSO_24</v>
          </cell>
          <cell r="E124">
            <v>2</v>
          </cell>
          <cell r="F124">
            <v>50</v>
          </cell>
          <cell r="G124">
            <v>90</v>
          </cell>
          <cell r="H124">
            <v>0.0064</v>
          </cell>
          <cell r="I124">
            <v>30</v>
          </cell>
          <cell r="J124">
            <v>1.7</v>
          </cell>
          <cell r="K124">
            <v>0.3</v>
          </cell>
          <cell r="L124">
            <v>0.3</v>
          </cell>
        </row>
        <row r="125">
          <cell r="B125" t="str">
            <v>VND5160AJ-E</v>
          </cell>
          <cell r="C125" t="str">
            <v>PSSO_12</v>
          </cell>
          <cell r="E125">
            <v>2</v>
          </cell>
          <cell r="F125">
            <v>160</v>
          </cell>
          <cell r="G125">
            <v>288</v>
          </cell>
          <cell r="H125">
            <v>0.0064</v>
          </cell>
          <cell r="I125">
            <v>30</v>
          </cell>
          <cell r="J125">
            <v>2.3</v>
          </cell>
          <cell r="K125">
            <v>0.3</v>
          </cell>
          <cell r="L125">
            <v>0.3</v>
          </cell>
        </row>
        <row r="126">
          <cell r="B126" t="str">
            <v>VND5160J-E</v>
          </cell>
          <cell r="C126" t="str">
            <v>PSSO_12</v>
          </cell>
          <cell r="E126">
            <v>2</v>
          </cell>
          <cell r="F126">
            <v>160</v>
          </cell>
          <cell r="G126">
            <v>288</v>
          </cell>
          <cell r="H126">
            <v>0.0064</v>
          </cell>
          <cell r="I126">
            <v>30</v>
          </cell>
          <cell r="J126">
            <v>2.3</v>
          </cell>
          <cell r="K126">
            <v>0.3</v>
          </cell>
          <cell r="L126">
            <v>0.3</v>
          </cell>
        </row>
        <row r="127">
          <cell r="B127" t="str">
            <v>VNQ5025AK-E</v>
          </cell>
          <cell r="C127" t="str">
            <v>PSSO_24</v>
          </cell>
          <cell r="E127">
            <v>4</v>
          </cell>
          <cell r="F127">
            <v>160</v>
          </cell>
          <cell r="G127">
            <v>288</v>
          </cell>
          <cell r="H127">
            <v>0.0064</v>
          </cell>
          <cell r="I127">
            <v>30</v>
          </cell>
          <cell r="J127">
            <v>1.7</v>
          </cell>
          <cell r="K127">
            <v>0.3</v>
          </cell>
          <cell r="L127">
            <v>0.3</v>
          </cell>
        </row>
        <row r="128">
          <cell r="B128" t="str">
            <v>VNQ5050K-E</v>
          </cell>
          <cell r="C128" t="str">
            <v>PSSO_24</v>
          </cell>
          <cell r="E128">
            <v>4</v>
          </cell>
          <cell r="F128">
            <v>160</v>
          </cell>
          <cell r="G128">
            <v>288</v>
          </cell>
          <cell r="H128">
            <v>0.0064</v>
          </cell>
          <cell r="I128">
            <v>30</v>
          </cell>
          <cell r="J128">
            <v>1.7</v>
          </cell>
          <cell r="K128">
            <v>0.3</v>
          </cell>
          <cell r="L128">
            <v>0.3</v>
          </cell>
        </row>
        <row r="129">
          <cell r="B129" t="str">
            <v>VNQ5050AK-E</v>
          </cell>
          <cell r="C129" t="str">
            <v>PSSO_24</v>
          </cell>
          <cell r="E129">
            <v>4</v>
          </cell>
          <cell r="F129">
            <v>160</v>
          </cell>
          <cell r="G129">
            <v>288</v>
          </cell>
          <cell r="H129">
            <v>0.0064</v>
          </cell>
          <cell r="I129">
            <v>30</v>
          </cell>
          <cell r="J129">
            <v>1.7</v>
          </cell>
          <cell r="K129">
            <v>0.3</v>
          </cell>
          <cell r="L129">
            <v>0.3</v>
          </cell>
        </row>
        <row r="130">
          <cell r="B130" t="str">
            <v>VNQ5160K-E</v>
          </cell>
          <cell r="C130" t="str">
            <v>PSSO_24</v>
          </cell>
          <cell r="E130">
            <v>4</v>
          </cell>
          <cell r="F130">
            <v>160</v>
          </cell>
          <cell r="G130">
            <v>288</v>
          </cell>
          <cell r="H130">
            <v>0.0064</v>
          </cell>
          <cell r="I130">
            <v>30</v>
          </cell>
          <cell r="J130">
            <v>1.7</v>
          </cell>
          <cell r="K130">
            <v>0.3</v>
          </cell>
          <cell r="L130">
            <v>0.3</v>
          </cell>
        </row>
        <row r="131">
          <cell r="B131" t="str">
            <v>ST (MO5 ENHANCED)</v>
          </cell>
          <cell r="C131" t="str">
            <v>ST</v>
          </cell>
          <cell r="E131">
            <v>1</v>
          </cell>
          <cell r="F131">
            <v>4000</v>
          </cell>
          <cell r="G131">
            <v>8000</v>
          </cell>
          <cell r="H131">
            <v>0.008</v>
          </cell>
          <cell r="I131">
            <v>100</v>
          </cell>
          <cell r="J131">
            <v>100</v>
          </cell>
          <cell r="K131">
            <v>10</v>
          </cell>
          <cell r="L131">
            <v>10</v>
          </cell>
        </row>
        <row r="132">
          <cell r="B132" t="str">
            <v>VN5E010AH-E</v>
          </cell>
          <cell r="C132" t="str">
            <v>HPAK</v>
          </cell>
          <cell r="E132">
            <v>1</v>
          </cell>
          <cell r="F132">
            <v>10</v>
          </cell>
          <cell r="G132">
            <v>18</v>
          </cell>
          <cell r="H132">
            <v>0.0064</v>
          </cell>
          <cell r="I132">
            <v>24</v>
          </cell>
          <cell r="J132">
            <v>1.7</v>
          </cell>
          <cell r="K132">
            <v>0.3</v>
          </cell>
          <cell r="L132">
            <v>0.3</v>
          </cell>
        </row>
        <row r="133">
          <cell r="B133" t="str">
            <v>VN5E025AJ-E</v>
          </cell>
          <cell r="C133" t="str">
            <v>PSSO12</v>
          </cell>
          <cell r="E133">
            <v>1</v>
          </cell>
          <cell r="F133">
            <v>25</v>
          </cell>
          <cell r="G133">
            <v>45</v>
          </cell>
          <cell r="H133">
            <v>0.0064</v>
          </cell>
          <cell r="I133">
            <v>30</v>
          </cell>
          <cell r="J133">
            <v>2</v>
          </cell>
          <cell r="K133">
            <v>0.3</v>
          </cell>
          <cell r="L133">
            <v>0.3</v>
          </cell>
        </row>
        <row r="134">
          <cell r="B134" t="str">
            <v>VN5E050J-E</v>
          </cell>
          <cell r="C134" t="str">
            <v>PSSO12</v>
          </cell>
          <cell r="E134">
            <v>1</v>
          </cell>
          <cell r="F134">
            <v>50</v>
          </cell>
          <cell r="G134">
            <v>90</v>
          </cell>
          <cell r="H134">
            <v>0.0064</v>
          </cell>
          <cell r="I134">
            <v>30</v>
          </cell>
          <cell r="J134">
            <v>2.3</v>
          </cell>
          <cell r="K134">
            <v>0.3</v>
          </cell>
          <cell r="L134">
            <v>0.3</v>
          </cell>
        </row>
        <row r="135">
          <cell r="B135" t="str">
            <v>VN5E050AJ-E</v>
          </cell>
          <cell r="C135" t="str">
            <v>PSSO12</v>
          </cell>
          <cell r="E135">
            <v>1</v>
          </cell>
          <cell r="F135">
            <v>50</v>
          </cell>
          <cell r="G135">
            <v>90</v>
          </cell>
          <cell r="H135">
            <v>0.0064</v>
          </cell>
          <cell r="I135">
            <v>30</v>
          </cell>
          <cell r="J135">
            <v>2.3</v>
          </cell>
          <cell r="K135">
            <v>0.3</v>
          </cell>
          <cell r="L135">
            <v>0.3</v>
          </cell>
        </row>
        <row r="136">
          <cell r="B136" t="str">
            <v>VN5E160S-E</v>
          </cell>
          <cell r="C136" t="str">
            <v>SO8</v>
          </cell>
          <cell r="E136">
            <v>1</v>
          </cell>
          <cell r="F136">
            <v>160</v>
          </cell>
          <cell r="G136">
            <v>288</v>
          </cell>
          <cell r="H136">
            <v>0.0064</v>
          </cell>
          <cell r="I136">
            <v>65</v>
          </cell>
          <cell r="J136">
            <v>15</v>
          </cell>
          <cell r="K136">
            <v>0.3</v>
          </cell>
          <cell r="L136">
            <v>0.3</v>
          </cell>
        </row>
        <row r="137">
          <cell r="B137" t="str">
            <v>VND5E008AY-E</v>
          </cell>
          <cell r="C137" t="str">
            <v>PSSO_36</v>
          </cell>
          <cell r="E137">
            <v>2</v>
          </cell>
          <cell r="F137">
            <v>4</v>
          </cell>
          <cell r="G137">
            <v>7.2</v>
          </cell>
          <cell r="H137">
            <v>0.0064</v>
          </cell>
          <cell r="I137">
            <v>20</v>
          </cell>
          <cell r="J137">
            <v>2</v>
          </cell>
          <cell r="K137">
            <v>0.3</v>
          </cell>
          <cell r="L137">
            <v>0.3</v>
          </cell>
        </row>
        <row r="138">
          <cell r="B138" t="str">
            <v>VND5E012AY-E</v>
          </cell>
          <cell r="C138" t="str">
            <v>PSSO_36</v>
          </cell>
          <cell r="E138">
            <v>2</v>
          </cell>
          <cell r="F138">
            <v>12</v>
          </cell>
          <cell r="G138">
            <v>21.6</v>
          </cell>
          <cell r="H138">
            <v>0.006400000000000001</v>
          </cell>
          <cell r="I138">
            <v>20</v>
          </cell>
          <cell r="J138">
            <v>2</v>
          </cell>
          <cell r="K138">
            <v>0.3</v>
          </cell>
          <cell r="L138">
            <v>0.3</v>
          </cell>
        </row>
        <row r="139">
          <cell r="B139" t="str">
            <v>VND5E025AK-E</v>
          </cell>
          <cell r="C139" t="str">
            <v>PSSO_24</v>
          </cell>
          <cell r="E139">
            <v>2</v>
          </cell>
          <cell r="F139">
            <v>25</v>
          </cell>
          <cell r="G139">
            <v>45</v>
          </cell>
          <cell r="H139">
            <v>0.0064</v>
          </cell>
          <cell r="I139">
            <v>30</v>
          </cell>
          <cell r="J139">
            <v>1.7</v>
          </cell>
          <cell r="K139">
            <v>0.3</v>
          </cell>
          <cell r="L139">
            <v>0.3</v>
          </cell>
        </row>
        <row r="140">
          <cell r="B140" t="str">
            <v>VND5E050J-E</v>
          </cell>
          <cell r="C140" t="str">
            <v>PSSO_12</v>
          </cell>
          <cell r="E140">
            <v>2</v>
          </cell>
          <cell r="F140">
            <v>50</v>
          </cell>
          <cell r="G140">
            <v>90</v>
          </cell>
          <cell r="H140">
            <v>0.0064</v>
          </cell>
          <cell r="I140">
            <v>30</v>
          </cell>
          <cell r="J140">
            <v>2.3</v>
          </cell>
          <cell r="K140">
            <v>0.3</v>
          </cell>
          <cell r="L140">
            <v>0.3</v>
          </cell>
        </row>
        <row r="141">
          <cell r="B141" t="str">
            <v>VND5E050AJ-E</v>
          </cell>
          <cell r="C141" t="str">
            <v>PSSO_12</v>
          </cell>
          <cell r="E141">
            <v>2</v>
          </cell>
          <cell r="F141">
            <v>50</v>
          </cell>
          <cell r="G141">
            <v>90</v>
          </cell>
          <cell r="H141">
            <v>0.0064</v>
          </cell>
          <cell r="I141">
            <v>30</v>
          </cell>
          <cell r="J141">
            <v>2.3</v>
          </cell>
          <cell r="K141">
            <v>0.3</v>
          </cell>
          <cell r="L141">
            <v>0.3</v>
          </cell>
        </row>
        <row r="142">
          <cell r="B142" t="str">
            <v>VND5E050K-E</v>
          </cell>
          <cell r="C142" t="str">
            <v>PSSO_24</v>
          </cell>
          <cell r="E142">
            <v>2</v>
          </cell>
          <cell r="F142">
            <v>50</v>
          </cell>
          <cell r="G142">
            <v>90</v>
          </cell>
          <cell r="H142">
            <v>0.0064</v>
          </cell>
          <cell r="I142">
            <v>30</v>
          </cell>
          <cell r="J142">
            <v>2.3</v>
          </cell>
          <cell r="K142">
            <v>0.3</v>
          </cell>
          <cell r="L142">
            <v>0.3</v>
          </cell>
        </row>
        <row r="143">
          <cell r="B143" t="str">
            <v>VND5E050AK-E</v>
          </cell>
          <cell r="C143" t="str">
            <v>PSSO_24</v>
          </cell>
          <cell r="E143">
            <v>2</v>
          </cell>
          <cell r="F143">
            <v>50</v>
          </cell>
          <cell r="G143">
            <v>90</v>
          </cell>
          <cell r="H143">
            <v>0.0064</v>
          </cell>
          <cell r="I143">
            <v>30</v>
          </cell>
          <cell r="J143">
            <v>2.3</v>
          </cell>
          <cell r="K143">
            <v>0.3</v>
          </cell>
          <cell r="L143">
            <v>0.3</v>
          </cell>
        </row>
        <row r="144">
          <cell r="B144" t="str">
            <v>VND5E160J-E</v>
          </cell>
          <cell r="C144" t="str">
            <v>PSSO_12</v>
          </cell>
          <cell r="E144">
            <v>2</v>
          </cell>
          <cell r="F144">
            <v>160</v>
          </cell>
          <cell r="G144">
            <v>288</v>
          </cell>
          <cell r="H144">
            <v>0.0064</v>
          </cell>
          <cell r="I144">
            <v>30</v>
          </cell>
          <cell r="J144">
            <v>2.3</v>
          </cell>
          <cell r="K144">
            <v>0.3</v>
          </cell>
          <cell r="L144">
            <v>0.3</v>
          </cell>
        </row>
        <row r="145">
          <cell r="B145" t="str">
            <v>VND5E160AJ-E</v>
          </cell>
          <cell r="C145" t="str">
            <v>PSSO_12</v>
          </cell>
          <cell r="E145">
            <v>2</v>
          </cell>
          <cell r="F145">
            <v>160</v>
          </cell>
          <cell r="G145">
            <v>288</v>
          </cell>
          <cell r="H145">
            <v>0.0064</v>
          </cell>
          <cell r="I145">
            <v>30</v>
          </cell>
          <cell r="J145">
            <v>2.3</v>
          </cell>
          <cell r="K145">
            <v>0.3</v>
          </cell>
          <cell r="L145">
            <v>0.3</v>
          </cell>
        </row>
        <row r="146">
          <cell r="B146" t="str">
            <v>VNQ5E050K-E</v>
          </cell>
          <cell r="C146" t="str">
            <v>PSSO_24</v>
          </cell>
          <cell r="E146">
            <v>4</v>
          </cell>
          <cell r="F146">
            <v>160</v>
          </cell>
          <cell r="G146">
            <v>288</v>
          </cell>
          <cell r="H146">
            <v>0.0064</v>
          </cell>
          <cell r="I146">
            <v>30</v>
          </cell>
          <cell r="J146">
            <v>1.7</v>
          </cell>
          <cell r="K146">
            <v>0.3</v>
          </cell>
          <cell r="L146">
            <v>0.3</v>
          </cell>
        </row>
        <row r="147">
          <cell r="B147" t="str">
            <v>VNQ5E050AK-E</v>
          </cell>
          <cell r="C147" t="str">
            <v>PSSO_24</v>
          </cell>
          <cell r="E147">
            <v>4</v>
          </cell>
          <cell r="F147">
            <v>160</v>
          </cell>
          <cell r="G147">
            <v>288</v>
          </cell>
          <cell r="H147">
            <v>0.0064</v>
          </cell>
          <cell r="I147">
            <v>30</v>
          </cell>
          <cell r="J147">
            <v>1.7</v>
          </cell>
          <cell r="K147">
            <v>0.3</v>
          </cell>
          <cell r="L147">
            <v>0.3</v>
          </cell>
        </row>
        <row r="148">
          <cell r="B148" t="str">
            <v>VNQ5E160K-E</v>
          </cell>
          <cell r="C148" t="str">
            <v>PSSO_24</v>
          </cell>
          <cell r="E148">
            <v>4</v>
          </cell>
          <cell r="F148">
            <v>160</v>
          </cell>
          <cell r="G148">
            <v>288</v>
          </cell>
          <cell r="H148">
            <v>0.0064</v>
          </cell>
          <cell r="I148">
            <v>30</v>
          </cell>
          <cell r="J148">
            <v>1.7</v>
          </cell>
          <cell r="K148">
            <v>0.3</v>
          </cell>
          <cell r="L148">
            <v>0.3</v>
          </cell>
        </row>
        <row r="149">
          <cell r="B149" t="str">
            <v>ST (MO6)</v>
          </cell>
          <cell r="C149" t="str">
            <v>ST</v>
          </cell>
          <cell r="E149">
            <v>1</v>
          </cell>
          <cell r="F149">
            <v>4000</v>
          </cell>
          <cell r="G149">
            <v>8000</v>
          </cell>
          <cell r="H149">
            <v>0.008</v>
          </cell>
          <cell r="I149">
            <v>100</v>
          </cell>
          <cell r="J149">
            <v>100</v>
          </cell>
          <cell r="K149">
            <v>10</v>
          </cell>
          <cell r="L149">
            <v>10</v>
          </cell>
        </row>
        <row r="150">
          <cell r="B150" t="str">
            <v>VND6004S</v>
          </cell>
          <cell r="C150" t="str">
            <v>PQFN_12_12</v>
          </cell>
          <cell r="E150">
            <v>2</v>
          </cell>
          <cell r="F150">
            <v>4</v>
          </cell>
          <cell r="G150">
            <v>8</v>
          </cell>
          <cell r="H150">
            <v>0.008</v>
          </cell>
          <cell r="I150">
            <v>20</v>
          </cell>
          <cell r="J150">
            <v>0.7</v>
          </cell>
          <cell r="K150">
            <v>0.2</v>
          </cell>
          <cell r="L150">
            <v>0.2</v>
          </cell>
        </row>
        <row r="151">
          <cell r="B151" t="str">
            <v>VND6008S</v>
          </cell>
          <cell r="C151" t="str">
            <v>PSSO_36</v>
          </cell>
          <cell r="E151">
            <v>2</v>
          </cell>
          <cell r="F151">
            <v>8</v>
          </cell>
          <cell r="G151">
            <v>16</v>
          </cell>
          <cell r="H151">
            <v>0.008</v>
          </cell>
          <cell r="I151">
            <v>20</v>
          </cell>
          <cell r="J151">
            <v>2</v>
          </cell>
          <cell r="K151">
            <v>0.2</v>
          </cell>
          <cell r="L151">
            <v>0.2</v>
          </cell>
        </row>
        <row r="152">
          <cell r="B152" t="str">
            <v>VND6012A</v>
          </cell>
          <cell r="C152" t="str">
            <v>PSSO_36</v>
          </cell>
          <cell r="E152">
            <v>2</v>
          </cell>
          <cell r="F152">
            <v>13</v>
          </cell>
          <cell r="G152">
            <v>26</v>
          </cell>
          <cell r="H152">
            <v>0.008</v>
          </cell>
          <cell r="I152">
            <v>20</v>
          </cell>
          <cell r="J152">
            <v>2</v>
          </cell>
          <cell r="K152">
            <v>0.24</v>
          </cell>
          <cell r="L152">
            <v>0.2</v>
          </cell>
        </row>
        <row r="153">
          <cell r="B153" t="str">
            <v>VNQ6009S (1x 120)</v>
          </cell>
          <cell r="C153" t="str">
            <v>PSSO_36</v>
          </cell>
          <cell r="E153">
            <v>4</v>
          </cell>
          <cell r="F153">
            <v>100</v>
          </cell>
          <cell r="G153">
            <v>180</v>
          </cell>
          <cell r="H153">
            <v>0.0064</v>
          </cell>
          <cell r="I153">
            <v>20</v>
          </cell>
          <cell r="J153">
            <v>2</v>
          </cell>
          <cell r="K153">
            <v>0.2</v>
          </cell>
          <cell r="L153">
            <v>0.2</v>
          </cell>
        </row>
        <row r="154">
          <cell r="B154" t="str">
            <v>VNQ6009S (1x 50)</v>
          </cell>
          <cell r="C154" t="str">
            <v>PSSO_36</v>
          </cell>
          <cell r="E154">
            <v>4</v>
          </cell>
          <cell r="F154">
            <v>43</v>
          </cell>
          <cell r="G154">
            <v>77.4</v>
          </cell>
          <cell r="H154">
            <v>0.006400000000000001</v>
          </cell>
          <cell r="I154">
            <v>20</v>
          </cell>
          <cell r="J154">
            <v>2</v>
          </cell>
          <cell r="K154">
            <v>0.2</v>
          </cell>
          <cell r="L154">
            <v>0.2</v>
          </cell>
        </row>
        <row r="155">
          <cell r="B155" t="str">
            <v>VNQ6009S (2x 25)</v>
          </cell>
          <cell r="C155" t="str">
            <v>PSSO_36</v>
          </cell>
          <cell r="E155">
            <v>4</v>
          </cell>
          <cell r="F155">
            <v>22</v>
          </cell>
          <cell r="G155">
            <v>39.6</v>
          </cell>
          <cell r="H155">
            <v>0.0064</v>
          </cell>
          <cell r="I155">
            <v>20</v>
          </cell>
          <cell r="J155">
            <v>2</v>
          </cell>
          <cell r="K155">
            <v>0.2</v>
          </cell>
          <cell r="L155">
            <v>0.2</v>
          </cell>
        </row>
        <row r="156">
          <cell r="B156" t="str">
            <v>ST (DELPHI)</v>
          </cell>
          <cell r="C156" t="str">
            <v>Delco</v>
          </cell>
          <cell r="E156">
            <v>1</v>
          </cell>
          <cell r="F156">
            <v>4000</v>
          </cell>
          <cell r="G156">
            <v>8000</v>
          </cell>
          <cell r="H156">
            <v>0.008</v>
          </cell>
          <cell r="I156">
            <v>100</v>
          </cell>
          <cell r="J156">
            <v>100</v>
          </cell>
          <cell r="K156">
            <v>10</v>
          </cell>
          <cell r="L156">
            <v>10</v>
          </cell>
        </row>
        <row r="157">
          <cell r="B157" t="str">
            <v>MCD</v>
          </cell>
          <cell r="C157" t="str">
            <v>SOIC28</v>
          </cell>
          <cell r="E157">
            <v>8</v>
          </cell>
          <cell r="F157">
            <v>700</v>
          </cell>
          <cell r="G157">
            <v>1400</v>
          </cell>
          <cell r="H157">
            <v>0.008</v>
          </cell>
          <cell r="I157">
            <v>40</v>
          </cell>
          <cell r="J157">
            <v>20</v>
          </cell>
          <cell r="K157">
            <v>1.2</v>
          </cell>
          <cell r="L157">
            <v>1.2</v>
          </cell>
        </row>
        <row r="158">
          <cell r="B158" t="str">
            <v>FSL (HSD)</v>
          </cell>
          <cell r="C158" t="str">
            <v>Freescale</v>
          </cell>
          <cell r="E158">
            <v>1</v>
          </cell>
          <cell r="F158">
            <v>4000</v>
          </cell>
          <cell r="G158">
            <v>8000</v>
          </cell>
          <cell r="H158">
            <v>0.008</v>
          </cell>
          <cell r="I158">
            <v>100</v>
          </cell>
          <cell r="J158">
            <v>100</v>
          </cell>
          <cell r="K158">
            <v>10</v>
          </cell>
          <cell r="L158">
            <v>10</v>
          </cell>
        </row>
        <row r="159">
          <cell r="B159" t="str">
            <v>MC33984</v>
          </cell>
          <cell r="C159" t="str">
            <v>PQFN16</v>
          </cell>
          <cell r="E159">
            <v>2</v>
          </cell>
          <cell r="F159">
            <v>4</v>
          </cell>
          <cell r="G159">
            <v>6.8</v>
          </cell>
          <cell r="H159">
            <v>0.0056</v>
          </cell>
          <cell r="I159">
            <v>69</v>
          </cell>
          <cell r="J159">
            <v>1</v>
          </cell>
          <cell r="K159">
            <v>0.2</v>
          </cell>
          <cell r="L159">
            <v>0.2</v>
          </cell>
        </row>
        <row r="160">
          <cell r="B160" t="str">
            <v>NEW_DEVICE</v>
          </cell>
          <cell r="C160" t="str">
            <v>New Devices</v>
          </cell>
          <cell r="E160">
            <v>1</v>
          </cell>
          <cell r="F160">
            <v>4000</v>
          </cell>
          <cell r="G160">
            <v>8000</v>
          </cell>
          <cell r="H160">
            <v>0.008</v>
          </cell>
          <cell r="I160">
            <v>100</v>
          </cell>
          <cell r="J160">
            <v>100</v>
          </cell>
          <cell r="K160">
            <v>10</v>
          </cell>
          <cell r="L160">
            <v>10</v>
          </cell>
        </row>
        <row r="161">
          <cell r="B161" t="str">
            <v>New_Device</v>
          </cell>
          <cell r="C161" t="str">
            <v>NA</v>
          </cell>
          <cell r="E161">
            <v>1</v>
          </cell>
          <cell r="F161">
            <v>4000</v>
          </cell>
          <cell r="G161">
            <v>8000</v>
          </cell>
          <cell r="H161">
            <v>0.008</v>
          </cell>
          <cell r="I161">
            <v>100</v>
          </cell>
          <cell r="J161">
            <v>100</v>
          </cell>
          <cell r="K161">
            <v>10</v>
          </cell>
          <cell r="L161">
            <v>10</v>
          </cell>
        </row>
        <row r="162">
          <cell r="B162" t="str">
            <v>New_Device</v>
          </cell>
          <cell r="C162" t="str">
            <v>NA</v>
          </cell>
          <cell r="E162">
            <v>1</v>
          </cell>
          <cell r="F162">
            <v>4000</v>
          </cell>
          <cell r="G162">
            <v>8000</v>
          </cell>
          <cell r="H162">
            <v>0.008</v>
          </cell>
          <cell r="I162">
            <v>100</v>
          </cell>
          <cell r="J162">
            <v>100</v>
          </cell>
          <cell r="K162">
            <v>10</v>
          </cell>
          <cell r="L162">
            <v>10</v>
          </cell>
        </row>
        <row r="163">
          <cell r="B163" t="str">
            <v>New_Device</v>
          </cell>
          <cell r="C163" t="str">
            <v>NA</v>
          </cell>
          <cell r="E163">
            <v>1</v>
          </cell>
          <cell r="F163">
            <v>4000</v>
          </cell>
          <cell r="G163">
            <v>8000</v>
          </cell>
          <cell r="H163">
            <v>0.008</v>
          </cell>
          <cell r="I163">
            <v>100</v>
          </cell>
          <cell r="J163">
            <v>100</v>
          </cell>
          <cell r="K163">
            <v>10</v>
          </cell>
          <cell r="L163">
            <v>10</v>
          </cell>
        </row>
        <row r="164">
          <cell r="B164" t="str">
            <v>New_Device</v>
          </cell>
          <cell r="C164" t="str">
            <v>NA</v>
          </cell>
          <cell r="E164">
            <v>1</v>
          </cell>
          <cell r="F164">
            <v>4000</v>
          </cell>
          <cell r="G164">
            <v>8000</v>
          </cell>
          <cell r="H164">
            <v>0.008</v>
          </cell>
          <cell r="I164">
            <v>100</v>
          </cell>
          <cell r="J164">
            <v>100</v>
          </cell>
          <cell r="K164">
            <v>10</v>
          </cell>
          <cell r="L164">
            <v>10</v>
          </cell>
        </row>
        <row r="165">
          <cell r="B165" t="str">
            <v>New_Device</v>
          </cell>
          <cell r="C165" t="str">
            <v>NA</v>
          </cell>
          <cell r="E165">
            <v>1</v>
          </cell>
          <cell r="F165">
            <v>4000</v>
          </cell>
          <cell r="G165">
            <v>8000</v>
          </cell>
          <cell r="H165">
            <v>0.008</v>
          </cell>
          <cell r="I165">
            <v>100</v>
          </cell>
          <cell r="J165">
            <v>100</v>
          </cell>
          <cell r="K165">
            <v>10</v>
          </cell>
          <cell r="L165">
            <v>10</v>
          </cell>
        </row>
        <row r="166">
          <cell r="B166" t="str">
            <v>New_Device</v>
          </cell>
          <cell r="C166" t="str">
            <v>NA</v>
          </cell>
          <cell r="E166">
            <v>1</v>
          </cell>
          <cell r="F166">
            <v>4000</v>
          </cell>
          <cell r="G166">
            <v>8000</v>
          </cell>
          <cell r="H166">
            <v>0.008</v>
          </cell>
          <cell r="I166">
            <v>100</v>
          </cell>
          <cell r="J166">
            <v>100</v>
          </cell>
          <cell r="K166">
            <v>10</v>
          </cell>
          <cell r="L166">
            <v>10</v>
          </cell>
        </row>
        <row r="167">
          <cell r="B167" t="str">
            <v>New_Device</v>
          </cell>
          <cell r="C167" t="str">
            <v>NA</v>
          </cell>
          <cell r="E167">
            <v>1</v>
          </cell>
          <cell r="F167">
            <v>4000</v>
          </cell>
          <cell r="G167">
            <v>8000</v>
          </cell>
          <cell r="H167">
            <v>0.008</v>
          </cell>
          <cell r="I167">
            <v>100</v>
          </cell>
          <cell r="J167">
            <v>100</v>
          </cell>
          <cell r="K167">
            <v>10</v>
          </cell>
          <cell r="L167">
            <v>10</v>
          </cell>
        </row>
        <row r="168">
          <cell r="B168" t="str">
            <v>New_Device</v>
          </cell>
          <cell r="C168" t="str">
            <v>NA</v>
          </cell>
          <cell r="E168">
            <v>1</v>
          </cell>
          <cell r="F168">
            <v>4000</v>
          </cell>
          <cell r="G168">
            <v>8000</v>
          </cell>
          <cell r="H168">
            <v>0.008</v>
          </cell>
          <cell r="I168">
            <v>100</v>
          </cell>
          <cell r="J168">
            <v>100</v>
          </cell>
          <cell r="K168">
            <v>10</v>
          </cell>
          <cell r="L168">
            <v>10</v>
          </cell>
        </row>
        <row r="169">
          <cell r="B169" t="str">
            <v>New_Device</v>
          </cell>
          <cell r="C169" t="str">
            <v>NA</v>
          </cell>
          <cell r="E169">
            <v>1</v>
          </cell>
          <cell r="F169">
            <v>4000</v>
          </cell>
          <cell r="G169">
            <v>8000</v>
          </cell>
          <cell r="H169">
            <v>0.008</v>
          </cell>
          <cell r="I169">
            <v>100</v>
          </cell>
          <cell r="J169">
            <v>100</v>
          </cell>
          <cell r="K169">
            <v>10</v>
          </cell>
          <cell r="L169">
            <v>10</v>
          </cell>
        </row>
        <row r="170">
          <cell r="B170" t="str">
            <v>New_Device</v>
          </cell>
          <cell r="C170" t="str">
            <v>NA</v>
          </cell>
          <cell r="E170">
            <v>1</v>
          </cell>
          <cell r="F170">
            <v>4000</v>
          </cell>
          <cell r="G170">
            <v>8000</v>
          </cell>
          <cell r="H170">
            <v>0.008</v>
          </cell>
          <cell r="I170">
            <v>100</v>
          </cell>
          <cell r="J170">
            <v>100</v>
          </cell>
          <cell r="K170">
            <v>10</v>
          </cell>
          <cell r="L170">
            <v>10</v>
          </cell>
        </row>
        <row r="171">
          <cell r="B171" t="str">
            <v>New_Device</v>
          </cell>
          <cell r="C171" t="str">
            <v>NA</v>
          </cell>
          <cell r="E171">
            <v>1</v>
          </cell>
          <cell r="F171">
            <v>4000</v>
          </cell>
          <cell r="G171">
            <v>8000</v>
          </cell>
          <cell r="H171">
            <v>0.008</v>
          </cell>
          <cell r="I171">
            <v>100</v>
          </cell>
          <cell r="J171">
            <v>100</v>
          </cell>
          <cell r="K171">
            <v>10</v>
          </cell>
          <cell r="L171">
            <v>10</v>
          </cell>
        </row>
        <row r="172">
          <cell r="B172" t="str">
            <v>New_Device</v>
          </cell>
          <cell r="C172" t="str">
            <v>NA</v>
          </cell>
          <cell r="E172">
            <v>1</v>
          </cell>
          <cell r="F172">
            <v>4000</v>
          </cell>
          <cell r="G172">
            <v>8000</v>
          </cell>
          <cell r="H172">
            <v>0.008</v>
          </cell>
          <cell r="I172">
            <v>100</v>
          </cell>
          <cell r="J172">
            <v>100</v>
          </cell>
          <cell r="K172">
            <v>10</v>
          </cell>
          <cell r="L172">
            <v>10</v>
          </cell>
        </row>
        <row r="173">
          <cell r="B173" t="str">
            <v>End_of_Table</v>
          </cell>
          <cell r="E173">
            <v>1</v>
          </cell>
          <cell r="F173">
            <v>4000</v>
          </cell>
          <cell r="G173">
            <v>8000</v>
          </cell>
          <cell r="H173">
            <v>0.008</v>
          </cell>
          <cell r="I173">
            <v>100</v>
          </cell>
          <cell r="J173">
            <v>100</v>
          </cell>
          <cell r="K173">
            <v>10</v>
          </cell>
          <cell r="L173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7"/>
  <sheetViews>
    <sheetView tabSelected="1" workbookViewId="0" topLeftCell="A1">
      <pane ySplit="1" topLeftCell="BM41" activePane="bottomLeft" state="frozen"/>
      <selection pane="topLeft" activeCell="A1" sqref="A1"/>
      <selection pane="bottomLeft" activeCell="A62" sqref="A62"/>
    </sheetView>
  </sheetViews>
  <sheetFormatPr defaultColWidth="9.00390625" defaultRowHeight="14.25"/>
  <cols>
    <col min="2" max="2" width="8.00390625" style="1" bestFit="1" customWidth="1"/>
    <col min="3" max="3" width="5.75390625" style="0" customWidth="1"/>
    <col min="4" max="4" width="24.25390625" style="0" bestFit="1" customWidth="1"/>
    <col min="5" max="5" width="8.00390625" style="0" bestFit="1" customWidth="1"/>
    <col min="6" max="6" width="8.00390625" style="1" bestFit="1" customWidth="1"/>
    <col min="7" max="7" width="4.75390625" style="2" bestFit="1" customWidth="1"/>
  </cols>
  <sheetData>
    <row r="1" spans="1:7" s="13" customFormat="1" ht="18" customHeight="1">
      <c r="A1" s="11" t="s">
        <v>129</v>
      </c>
      <c r="B1" s="11" t="s">
        <v>130</v>
      </c>
      <c r="C1" s="11" t="s">
        <v>131</v>
      </c>
      <c r="D1" s="11" t="s">
        <v>132</v>
      </c>
      <c r="E1" s="11" t="s">
        <v>133</v>
      </c>
      <c r="F1" s="11" t="s">
        <v>134</v>
      </c>
      <c r="G1" s="12" t="s">
        <v>121</v>
      </c>
    </row>
    <row r="2" spans="1:7" s="3" customFormat="1" ht="12">
      <c r="A2" s="4">
        <v>11012425</v>
      </c>
      <c r="B2" s="4" t="s">
        <v>16</v>
      </c>
      <c r="C2" s="4" t="s">
        <v>3</v>
      </c>
      <c r="D2" s="5" t="s">
        <v>17</v>
      </c>
      <c r="E2" s="4">
        <v>99</v>
      </c>
      <c r="F2" s="4">
        <v>99</v>
      </c>
      <c r="G2" s="6">
        <f aca="true" t="shared" si="0" ref="G2:G33">(E2+F2)/2</f>
        <v>99</v>
      </c>
    </row>
    <row r="3" spans="1:7" s="3" customFormat="1" ht="12">
      <c r="A3" s="4">
        <v>11034130</v>
      </c>
      <c r="B3" s="4" t="s">
        <v>48</v>
      </c>
      <c r="C3" s="4" t="s">
        <v>3</v>
      </c>
      <c r="D3" s="5" t="s">
        <v>47</v>
      </c>
      <c r="E3" s="4">
        <v>99</v>
      </c>
      <c r="F3" s="4">
        <v>99</v>
      </c>
      <c r="G3" s="6">
        <f t="shared" si="0"/>
        <v>99</v>
      </c>
    </row>
    <row r="4" spans="1:7" s="3" customFormat="1" ht="12">
      <c r="A4" s="4">
        <v>11062205</v>
      </c>
      <c r="B4" s="4" t="s">
        <v>77</v>
      </c>
      <c r="C4" s="4" t="s">
        <v>3</v>
      </c>
      <c r="D4" s="5" t="s">
        <v>122</v>
      </c>
      <c r="E4" s="4">
        <v>99</v>
      </c>
      <c r="F4" s="4">
        <v>99</v>
      </c>
      <c r="G4" s="6">
        <f t="shared" si="0"/>
        <v>99</v>
      </c>
    </row>
    <row r="5" spans="1:7" s="3" customFormat="1" ht="12">
      <c r="A5" s="4">
        <v>11062124</v>
      </c>
      <c r="B5" s="4" t="s">
        <v>81</v>
      </c>
      <c r="C5" s="4" t="s">
        <v>1</v>
      </c>
      <c r="D5" s="5" t="s">
        <v>123</v>
      </c>
      <c r="E5" s="4">
        <v>99</v>
      </c>
      <c r="F5" s="4">
        <v>99</v>
      </c>
      <c r="G5" s="6">
        <f t="shared" si="0"/>
        <v>99</v>
      </c>
    </row>
    <row r="6" spans="1:7" s="3" customFormat="1" ht="12">
      <c r="A6" s="4">
        <v>11032527</v>
      </c>
      <c r="B6" s="4" t="s">
        <v>49</v>
      </c>
      <c r="C6" s="4" t="s">
        <v>1</v>
      </c>
      <c r="D6" s="5" t="s">
        <v>50</v>
      </c>
      <c r="E6" s="4">
        <v>99</v>
      </c>
      <c r="F6" s="4">
        <v>98</v>
      </c>
      <c r="G6" s="6">
        <f t="shared" si="0"/>
        <v>98.5</v>
      </c>
    </row>
    <row r="7" spans="1:7" s="3" customFormat="1" ht="12">
      <c r="A7" s="4">
        <v>11092217</v>
      </c>
      <c r="B7" s="4" t="s">
        <v>31</v>
      </c>
      <c r="C7" s="4" t="s">
        <v>1</v>
      </c>
      <c r="D7" s="5" t="s">
        <v>22</v>
      </c>
      <c r="E7" s="4">
        <v>98</v>
      </c>
      <c r="F7" s="4">
        <v>98</v>
      </c>
      <c r="G7" s="6">
        <f t="shared" si="0"/>
        <v>98</v>
      </c>
    </row>
    <row r="8" spans="1:7" s="3" customFormat="1" ht="12">
      <c r="A8" s="4">
        <v>11094203</v>
      </c>
      <c r="B8" s="4" t="s">
        <v>116</v>
      </c>
      <c r="C8" s="4" t="s">
        <v>3</v>
      </c>
      <c r="D8" s="5" t="s">
        <v>114</v>
      </c>
      <c r="E8" s="4">
        <v>98</v>
      </c>
      <c r="F8" s="4">
        <v>98</v>
      </c>
      <c r="G8" s="6">
        <f t="shared" si="0"/>
        <v>98</v>
      </c>
    </row>
    <row r="9" spans="1:7" s="3" customFormat="1" ht="12">
      <c r="A9" s="4">
        <v>11021176</v>
      </c>
      <c r="B9" s="4" t="s">
        <v>25</v>
      </c>
      <c r="C9" s="4" t="s">
        <v>1</v>
      </c>
      <c r="D9" s="5" t="s">
        <v>26</v>
      </c>
      <c r="E9" s="4">
        <v>97</v>
      </c>
      <c r="F9" s="4">
        <v>97</v>
      </c>
      <c r="G9" s="6">
        <f t="shared" si="0"/>
        <v>97</v>
      </c>
    </row>
    <row r="10" spans="1:7" s="3" customFormat="1" ht="12">
      <c r="A10" s="4">
        <v>11054229</v>
      </c>
      <c r="B10" s="4" t="s">
        <v>69</v>
      </c>
      <c r="C10" s="4" t="s">
        <v>1</v>
      </c>
      <c r="D10" s="5" t="s">
        <v>70</v>
      </c>
      <c r="E10" s="4">
        <v>95</v>
      </c>
      <c r="F10" s="4">
        <v>99</v>
      </c>
      <c r="G10" s="6">
        <f t="shared" si="0"/>
        <v>97</v>
      </c>
    </row>
    <row r="11" spans="1:7" s="3" customFormat="1" ht="12">
      <c r="A11" s="4">
        <v>11062308</v>
      </c>
      <c r="B11" s="4" t="s">
        <v>80</v>
      </c>
      <c r="C11" s="4" t="s">
        <v>3</v>
      </c>
      <c r="D11" s="5" t="s">
        <v>124</v>
      </c>
      <c r="E11" s="4">
        <v>99</v>
      </c>
      <c r="F11" s="4">
        <v>95</v>
      </c>
      <c r="G11" s="6">
        <f t="shared" si="0"/>
        <v>97</v>
      </c>
    </row>
    <row r="12" spans="1:7" s="3" customFormat="1" ht="12">
      <c r="A12" s="4">
        <v>11094206</v>
      </c>
      <c r="B12" s="4" t="s">
        <v>76</v>
      </c>
      <c r="C12" s="4" t="s">
        <v>3</v>
      </c>
      <c r="D12" s="5" t="s">
        <v>125</v>
      </c>
      <c r="E12" s="4">
        <v>99</v>
      </c>
      <c r="F12" s="4">
        <v>94</v>
      </c>
      <c r="G12" s="6">
        <f t="shared" si="0"/>
        <v>96.5</v>
      </c>
    </row>
    <row r="13" spans="1:7" s="3" customFormat="1" ht="12">
      <c r="A13" s="4">
        <v>11071102</v>
      </c>
      <c r="B13" s="4" t="s">
        <v>82</v>
      </c>
      <c r="C13" s="4" t="s">
        <v>3</v>
      </c>
      <c r="D13" s="5" t="s">
        <v>83</v>
      </c>
      <c r="E13" s="4">
        <v>97</v>
      </c>
      <c r="F13" s="4">
        <v>96</v>
      </c>
      <c r="G13" s="6">
        <f t="shared" si="0"/>
        <v>96.5</v>
      </c>
    </row>
    <row r="14" spans="1:7" s="3" customFormat="1" ht="12">
      <c r="A14" s="4">
        <v>11094103</v>
      </c>
      <c r="B14" s="4" t="s">
        <v>110</v>
      </c>
      <c r="C14" s="4" t="s">
        <v>3</v>
      </c>
      <c r="D14" s="5" t="s">
        <v>111</v>
      </c>
      <c r="E14" s="4">
        <v>96</v>
      </c>
      <c r="F14" s="4">
        <v>97</v>
      </c>
      <c r="G14" s="6">
        <f t="shared" si="0"/>
        <v>96.5</v>
      </c>
    </row>
    <row r="15" spans="1:7" s="3" customFormat="1" ht="12">
      <c r="A15" s="4">
        <v>11052310</v>
      </c>
      <c r="B15" s="4" t="s">
        <v>75</v>
      </c>
      <c r="C15" s="4" t="s">
        <v>1</v>
      </c>
      <c r="D15" s="5" t="s">
        <v>74</v>
      </c>
      <c r="E15" s="4">
        <v>99</v>
      </c>
      <c r="F15" s="4">
        <v>93</v>
      </c>
      <c r="G15" s="6">
        <f t="shared" si="0"/>
        <v>96</v>
      </c>
    </row>
    <row r="16" spans="1:7" s="3" customFormat="1" ht="12">
      <c r="A16" s="4">
        <v>11088121</v>
      </c>
      <c r="B16" s="4" t="s">
        <v>103</v>
      </c>
      <c r="C16" s="4" t="s">
        <v>3</v>
      </c>
      <c r="D16" s="5" t="s">
        <v>104</v>
      </c>
      <c r="E16" s="4">
        <v>94</v>
      </c>
      <c r="F16" s="4">
        <v>98</v>
      </c>
      <c r="G16" s="6">
        <f t="shared" si="0"/>
        <v>96</v>
      </c>
    </row>
    <row r="17" spans="1:7" s="3" customFormat="1" ht="12">
      <c r="A17" s="4">
        <v>11094116</v>
      </c>
      <c r="B17" s="4" t="s">
        <v>112</v>
      </c>
      <c r="C17" s="4" t="s">
        <v>1</v>
      </c>
      <c r="D17" s="5" t="s">
        <v>111</v>
      </c>
      <c r="E17" s="4">
        <v>94</v>
      </c>
      <c r="F17" s="4">
        <v>98</v>
      </c>
      <c r="G17" s="6">
        <f t="shared" si="0"/>
        <v>96</v>
      </c>
    </row>
    <row r="18" spans="1:7" s="3" customFormat="1" ht="12">
      <c r="A18" s="4">
        <v>11033103</v>
      </c>
      <c r="B18" s="4" t="s">
        <v>51</v>
      </c>
      <c r="C18" s="4" t="s">
        <v>3</v>
      </c>
      <c r="D18" s="5" t="s">
        <v>52</v>
      </c>
      <c r="E18" s="4">
        <v>93</v>
      </c>
      <c r="F18" s="4">
        <v>98</v>
      </c>
      <c r="G18" s="6">
        <f t="shared" si="0"/>
        <v>95.5</v>
      </c>
    </row>
    <row r="19" spans="1:7" s="3" customFormat="1" ht="12">
      <c r="A19" s="4">
        <v>11062116</v>
      </c>
      <c r="B19" s="4" t="s">
        <v>78</v>
      </c>
      <c r="C19" s="4" t="s">
        <v>1</v>
      </c>
      <c r="D19" s="5" t="s">
        <v>123</v>
      </c>
      <c r="E19" s="4">
        <v>97</v>
      </c>
      <c r="F19" s="4">
        <v>94</v>
      </c>
      <c r="G19" s="6">
        <f t="shared" si="0"/>
        <v>95.5</v>
      </c>
    </row>
    <row r="20" spans="1:7" s="3" customFormat="1" ht="12">
      <c r="A20" s="4">
        <v>11094216</v>
      </c>
      <c r="B20" s="4" t="s">
        <v>115</v>
      </c>
      <c r="C20" s="4" t="s">
        <v>1</v>
      </c>
      <c r="D20" s="5" t="s">
        <v>114</v>
      </c>
      <c r="E20" s="4">
        <v>95</v>
      </c>
      <c r="F20" s="4">
        <v>96</v>
      </c>
      <c r="G20" s="6">
        <f t="shared" si="0"/>
        <v>95.5</v>
      </c>
    </row>
    <row r="21" spans="1:7" s="3" customFormat="1" ht="12">
      <c r="A21" s="4">
        <v>11041430</v>
      </c>
      <c r="B21" s="4" t="s">
        <v>58</v>
      </c>
      <c r="C21" s="4" t="s">
        <v>3</v>
      </c>
      <c r="D21" s="5" t="s">
        <v>59</v>
      </c>
      <c r="E21" s="4">
        <v>95</v>
      </c>
      <c r="F21" s="4">
        <v>95</v>
      </c>
      <c r="G21" s="6">
        <f t="shared" si="0"/>
        <v>95</v>
      </c>
    </row>
    <row r="22" spans="1:7" s="3" customFormat="1" ht="12">
      <c r="A22" s="4">
        <v>11073108</v>
      </c>
      <c r="B22" s="4" t="s">
        <v>84</v>
      </c>
      <c r="C22" s="4" t="s">
        <v>3</v>
      </c>
      <c r="D22" s="5" t="s">
        <v>85</v>
      </c>
      <c r="E22" s="4">
        <v>95</v>
      </c>
      <c r="F22" s="4">
        <v>95</v>
      </c>
      <c r="G22" s="6">
        <f t="shared" si="0"/>
        <v>95</v>
      </c>
    </row>
    <row r="23" spans="1:7" s="3" customFormat="1" ht="12">
      <c r="A23" s="4">
        <v>11089220</v>
      </c>
      <c r="B23" s="4" t="s">
        <v>96</v>
      </c>
      <c r="C23" s="4" t="s">
        <v>3</v>
      </c>
      <c r="D23" s="5" t="s">
        <v>97</v>
      </c>
      <c r="E23" s="4">
        <v>94</v>
      </c>
      <c r="F23" s="4">
        <v>95</v>
      </c>
      <c r="G23" s="6">
        <f t="shared" si="0"/>
        <v>94.5</v>
      </c>
    </row>
    <row r="24" spans="1:7" s="3" customFormat="1" ht="12">
      <c r="A24" s="4">
        <v>11021178</v>
      </c>
      <c r="B24" s="4" t="s">
        <v>29</v>
      </c>
      <c r="C24" s="4" t="s">
        <v>1</v>
      </c>
      <c r="D24" s="5" t="s">
        <v>26</v>
      </c>
      <c r="E24" s="4">
        <v>95</v>
      </c>
      <c r="F24" s="4">
        <v>93</v>
      </c>
      <c r="G24" s="6">
        <f t="shared" si="0"/>
        <v>94</v>
      </c>
    </row>
    <row r="25" spans="1:7" s="3" customFormat="1" ht="12">
      <c r="A25" s="4">
        <v>11021155</v>
      </c>
      <c r="B25" s="4" t="s">
        <v>30</v>
      </c>
      <c r="C25" s="4" t="s">
        <v>3</v>
      </c>
      <c r="D25" s="5" t="s">
        <v>26</v>
      </c>
      <c r="E25" s="4">
        <v>98</v>
      </c>
      <c r="F25" s="4">
        <v>90</v>
      </c>
      <c r="G25" s="6">
        <f t="shared" si="0"/>
        <v>94</v>
      </c>
    </row>
    <row r="26" spans="1:7" s="3" customFormat="1" ht="12">
      <c r="A26" s="4">
        <v>11042105</v>
      </c>
      <c r="B26" s="4" t="s">
        <v>36</v>
      </c>
      <c r="C26" s="4" t="s">
        <v>1</v>
      </c>
      <c r="D26" s="5" t="s">
        <v>37</v>
      </c>
      <c r="E26" s="4">
        <v>95</v>
      </c>
      <c r="F26" s="4">
        <v>93</v>
      </c>
      <c r="G26" s="6">
        <f t="shared" si="0"/>
        <v>94</v>
      </c>
    </row>
    <row r="27" spans="1:7" s="3" customFormat="1" ht="12">
      <c r="A27" s="4">
        <v>11041131</v>
      </c>
      <c r="B27" s="4" t="s">
        <v>55</v>
      </c>
      <c r="C27" s="4" t="s">
        <v>3</v>
      </c>
      <c r="D27" s="5" t="s">
        <v>54</v>
      </c>
      <c r="E27" s="4">
        <v>90</v>
      </c>
      <c r="F27" s="4">
        <v>97</v>
      </c>
      <c r="G27" s="6">
        <f t="shared" si="0"/>
        <v>93.5</v>
      </c>
    </row>
    <row r="28" spans="1:7" s="3" customFormat="1" ht="12">
      <c r="A28" s="4">
        <v>11087104</v>
      </c>
      <c r="B28" s="4" t="s">
        <v>98</v>
      </c>
      <c r="C28" s="4" t="s">
        <v>1</v>
      </c>
      <c r="D28" s="5" t="s">
        <v>99</v>
      </c>
      <c r="E28" s="4">
        <v>94</v>
      </c>
      <c r="F28" s="4">
        <v>92</v>
      </c>
      <c r="G28" s="6">
        <f t="shared" si="0"/>
        <v>93</v>
      </c>
    </row>
    <row r="29" spans="1:7" s="3" customFormat="1" ht="12">
      <c r="A29" s="4">
        <v>11094205</v>
      </c>
      <c r="B29" s="4" t="s">
        <v>113</v>
      </c>
      <c r="C29" s="4" t="s">
        <v>3</v>
      </c>
      <c r="D29" s="5" t="s">
        <v>114</v>
      </c>
      <c r="E29" s="4">
        <v>95</v>
      </c>
      <c r="F29" s="4">
        <v>91</v>
      </c>
      <c r="G29" s="6">
        <f t="shared" si="0"/>
        <v>93</v>
      </c>
    </row>
    <row r="30" spans="1:7" s="3" customFormat="1" ht="12">
      <c r="A30" s="7">
        <v>11015218</v>
      </c>
      <c r="B30" s="7" t="s">
        <v>4</v>
      </c>
      <c r="C30" s="7" t="s">
        <v>1</v>
      </c>
      <c r="D30" s="8" t="s">
        <v>5</v>
      </c>
      <c r="E30" s="7">
        <v>90</v>
      </c>
      <c r="F30" s="7">
        <v>95</v>
      </c>
      <c r="G30" s="6">
        <f t="shared" si="0"/>
        <v>92.5</v>
      </c>
    </row>
    <row r="31" spans="1:7" s="3" customFormat="1" ht="12">
      <c r="A31" s="4">
        <v>11011125</v>
      </c>
      <c r="B31" s="4" t="s">
        <v>14</v>
      </c>
      <c r="C31" s="4" t="s">
        <v>3</v>
      </c>
      <c r="D31" s="5" t="s">
        <v>15</v>
      </c>
      <c r="E31" s="4">
        <v>90</v>
      </c>
      <c r="F31" s="4">
        <v>95</v>
      </c>
      <c r="G31" s="6">
        <f t="shared" si="0"/>
        <v>92.5</v>
      </c>
    </row>
    <row r="32" spans="1:7" s="3" customFormat="1" ht="12">
      <c r="A32" s="4">
        <v>11012404</v>
      </c>
      <c r="B32" s="4" t="s">
        <v>18</v>
      </c>
      <c r="C32" s="4" t="s">
        <v>1</v>
      </c>
      <c r="D32" s="5" t="s">
        <v>17</v>
      </c>
      <c r="E32" s="4">
        <v>95</v>
      </c>
      <c r="F32" s="4">
        <v>90</v>
      </c>
      <c r="G32" s="6">
        <f t="shared" si="0"/>
        <v>92.5</v>
      </c>
    </row>
    <row r="33" spans="1:7" s="3" customFormat="1" ht="12">
      <c r="A33" s="4">
        <v>11021226</v>
      </c>
      <c r="B33" s="4" t="s">
        <v>23</v>
      </c>
      <c r="C33" s="4" t="s">
        <v>1</v>
      </c>
      <c r="D33" s="5" t="s">
        <v>24</v>
      </c>
      <c r="E33" s="4">
        <v>94</v>
      </c>
      <c r="F33" s="4">
        <v>91</v>
      </c>
      <c r="G33" s="6">
        <f t="shared" si="0"/>
        <v>92.5</v>
      </c>
    </row>
    <row r="34" spans="1:7" s="3" customFormat="1" ht="12">
      <c r="A34" s="4">
        <v>11031622</v>
      </c>
      <c r="B34" s="4" t="s">
        <v>40</v>
      </c>
      <c r="C34" s="4" t="s">
        <v>3</v>
      </c>
      <c r="D34" s="5" t="s">
        <v>41</v>
      </c>
      <c r="E34" s="4">
        <v>95</v>
      </c>
      <c r="F34" s="4">
        <v>90</v>
      </c>
      <c r="G34" s="6">
        <f aca="true" t="shared" si="1" ref="G34:G66">(E34+F34)/2</f>
        <v>92.5</v>
      </c>
    </row>
    <row r="35" spans="1:7" s="3" customFormat="1" ht="12">
      <c r="A35" s="4">
        <v>11031618</v>
      </c>
      <c r="B35" s="4" t="s">
        <v>42</v>
      </c>
      <c r="C35" s="4" t="s">
        <v>3</v>
      </c>
      <c r="D35" s="5" t="s">
        <v>41</v>
      </c>
      <c r="E35" s="4">
        <v>92</v>
      </c>
      <c r="F35" s="4">
        <v>93</v>
      </c>
      <c r="G35" s="6">
        <f t="shared" si="1"/>
        <v>92.5</v>
      </c>
    </row>
    <row r="36" spans="1:7" s="3" customFormat="1" ht="12">
      <c r="A36" s="4">
        <v>11034129</v>
      </c>
      <c r="B36" s="4" t="s">
        <v>46</v>
      </c>
      <c r="C36" s="4" t="s">
        <v>3</v>
      </c>
      <c r="D36" s="5" t="s">
        <v>47</v>
      </c>
      <c r="E36" s="4">
        <v>94</v>
      </c>
      <c r="F36" s="4">
        <v>91</v>
      </c>
      <c r="G36" s="6">
        <f t="shared" si="1"/>
        <v>92.5</v>
      </c>
    </row>
    <row r="37" spans="1:7" s="3" customFormat="1" ht="12">
      <c r="A37" s="4">
        <v>11043306</v>
      </c>
      <c r="B37" s="4" t="s">
        <v>63</v>
      </c>
      <c r="C37" s="4" t="s">
        <v>1</v>
      </c>
      <c r="D37" s="5" t="s">
        <v>64</v>
      </c>
      <c r="E37" s="4">
        <v>92</v>
      </c>
      <c r="F37" s="4">
        <v>93</v>
      </c>
      <c r="G37" s="6">
        <f t="shared" si="1"/>
        <v>92.5</v>
      </c>
    </row>
    <row r="38" spans="1:7" s="3" customFormat="1" ht="12">
      <c r="A38" s="4">
        <v>11053503</v>
      </c>
      <c r="B38" s="4" t="s">
        <v>67</v>
      </c>
      <c r="C38" s="4" t="s">
        <v>3</v>
      </c>
      <c r="D38" s="5" t="s">
        <v>68</v>
      </c>
      <c r="E38" s="4">
        <v>88</v>
      </c>
      <c r="F38" s="4">
        <v>97</v>
      </c>
      <c r="G38" s="6">
        <f t="shared" si="1"/>
        <v>92.5</v>
      </c>
    </row>
    <row r="39" spans="1:7" s="3" customFormat="1" ht="12">
      <c r="A39" s="4">
        <v>11051413</v>
      </c>
      <c r="B39" s="4" t="s">
        <v>72</v>
      </c>
      <c r="C39" s="4" t="s">
        <v>1</v>
      </c>
      <c r="D39" s="5" t="s">
        <v>70</v>
      </c>
      <c r="E39" s="4">
        <v>94</v>
      </c>
      <c r="F39" s="4">
        <v>91</v>
      </c>
      <c r="G39" s="6">
        <f t="shared" si="1"/>
        <v>92.5</v>
      </c>
    </row>
    <row r="40" spans="1:7" s="3" customFormat="1" ht="12">
      <c r="A40" s="4">
        <v>11087116</v>
      </c>
      <c r="B40" s="4" t="s">
        <v>100</v>
      </c>
      <c r="C40" s="4" t="s">
        <v>3</v>
      </c>
      <c r="D40" s="5" t="s">
        <v>99</v>
      </c>
      <c r="E40" s="4">
        <v>92</v>
      </c>
      <c r="F40" s="4">
        <v>93</v>
      </c>
      <c r="G40" s="6">
        <f t="shared" si="1"/>
        <v>92.5</v>
      </c>
    </row>
    <row r="41" spans="1:7" s="3" customFormat="1" ht="12">
      <c r="A41" s="4">
        <v>11014503</v>
      </c>
      <c r="B41" s="4" t="s">
        <v>10</v>
      </c>
      <c r="C41" s="4" t="s">
        <v>1</v>
      </c>
      <c r="D41" s="5" t="s">
        <v>11</v>
      </c>
      <c r="E41" s="4">
        <v>94</v>
      </c>
      <c r="F41" s="4">
        <v>90</v>
      </c>
      <c r="G41" s="6">
        <f t="shared" si="1"/>
        <v>92</v>
      </c>
    </row>
    <row r="42" spans="1:7" s="3" customFormat="1" ht="12">
      <c r="A42" s="4">
        <v>11041328</v>
      </c>
      <c r="B42" s="4" t="s">
        <v>21</v>
      </c>
      <c r="C42" s="4" t="s">
        <v>3</v>
      </c>
      <c r="D42" s="5" t="s">
        <v>22</v>
      </c>
      <c r="E42" s="4">
        <v>89</v>
      </c>
      <c r="F42" s="4">
        <v>95</v>
      </c>
      <c r="G42" s="6">
        <f t="shared" si="1"/>
        <v>92</v>
      </c>
    </row>
    <row r="43" spans="1:7" s="3" customFormat="1" ht="12">
      <c r="A43" s="4">
        <v>11052323</v>
      </c>
      <c r="B43" s="4" t="s">
        <v>73</v>
      </c>
      <c r="C43" s="4" t="s">
        <v>1</v>
      </c>
      <c r="D43" s="5" t="s">
        <v>74</v>
      </c>
      <c r="E43" s="4">
        <v>97</v>
      </c>
      <c r="F43" s="4">
        <v>87</v>
      </c>
      <c r="G43" s="6">
        <f t="shared" si="1"/>
        <v>92</v>
      </c>
    </row>
    <row r="44" spans="1:7" s="3" customFormat="1" ht="12">
      <c r="A44" s="9">
        <v>11081231</v>
      </c>
      <c r="B44" s="9" t="s">
        <v>86</v>
      </c>
      <c r="C44" s="9" t="s">
        <v>3</v>
      </c>
      <c r="D44" s="10" t="s">
        <v>126</v>
      </c>
      <c r="E44" s="9">
        <v>99</v>
      </c>
      <c r="F44" s="9">
        <v>85</v>
      </c>
      <c r="G44" s="6">
        <f t="shared" si="1"/>
        <v>92</v>
      </c>
    </row>
    <row r="45" spans="1:7" s="3" customFormat="1" ht="12">
      <c r="A45" s="4">
        <v>11082103</v>
      </c>
      <c r="B45" s="4" t="s">
        <v>89</v>
      </c>
      <c r="C45" s="4" t="s">
        <v>1</v>
      </c>
      <c r="D45" s="5" t="s">
        <v>90</v>
      </c>
      <c r="E45" s="4">
        <v>93</v>
      </c>
      <c r="F45" s="4">
        <v>91</v>
      </c>
      <c r="G45" s="6">
        <f t="shared" si="1"/>
        <v>92</v>
      </c>
    </row>
    <row r="46" spans="1:7" s="3" customFormat="1" ht="12">
      <c r="A46" s="4">
        <v>11082217</v>
      </c>
      <c r="B46" s="4" t="s">
        <v>94</v>
      </c>
      <c r="C46" s="4" t="s">
        <v>3</v>
      </c>
      <c r="D46" s="5" t="s">
        <v>93</v>
      </c>
      <c r="E46" s="4">
        <v>94</v>
      </c>
      <c r="F46" s="4">
        <v>90</v>
      </c>
      <c r="G46" s="6">
        <f t="shared" si="1"/>
        <v>92</v>
      </c>
    </row>
    <row r="47" spans="1:7" s="3" customFormat="1" ht="12">
      <c r="A47" s="4">
        <v>11084208</v>
      </c>
      <c r="B47" s="4" t="s">
        <v>106</v>
      </c>
      <c r="C47" s="4" t="s">
        <v>3</v>
      </c>
      <c r="D47" s="5" t="s">
        <v>107</v>
      </c>
      <c r="E47" s="4">
        <v>94</v>
      </c>
      <c r="F47" s="4">
        <v>90</v>
      </c>
      <c r="G47" s="6">
        <f t="shared" si="1"/>
        <v>92</v>
      </c>
    </row>
    <row r="48" spans="1:7" s="3" customFormat="1" ht="12">
      <c r="A48" s="4">
        <v>11014428</v>
      </c>
      <c r="B48" s="4" t="s">
        <v>6</v>
      </c>
      <c r="C48" s="4" t="s">
        <v>3</v>
      </c>
      <c r="D48" s="5" t="s">
        <v>7</v>
      </c>
      <c r="E48" s="4">
        <v>91</v>
      </c>
      <c r="F48" s="4">
        <v>92</v>
      </c>
      <c r="G48" s="6">
        <f t="shared" si="1"/>
        <v>91.5</v>
      </c>
    </row>
    <row r="49" spans="1:7" s="3" customFormat="1" ht="12">
      <c r="A49" s="4">
        <v>11022003</v>
      </c>
      <c r="B49" s="4" t="s">
        <v>32</v>
      </c>
      <c r="C49" s="4" t="s">
        <v>3</v>
      </c>
      <c r="D49" s="5" t="s">
        <v>33</v>
      </c>
      <c r="E49" s="4">
        <v>96</v>
      </c>
      <c r="F49" s="4">
        <v>87</v>
      </c>
      <c r="G49" s="6">
        <f t="shared" si="1"/>
        <v>91.5</v>
      </c>
    </row>
    <row r="50" spans="1:7" s="3" customFormat="1" ht="12">
      <c r="A50" s="4">
        <v>11041312</v>
      </c>
      <c r="B50" s="4" t="s">
        <v>56</v>
      </c>
      <c r="C50" s="4" t="s">
        <v>1</v>
      </c>
      <c r="D50" s="5" t="s">
        <v>57</v>
      </c>
      <c r="E50" s="4">
        <v>92</v>
      </c>
      <c r="F50" s="4">
        <v>91</v>
      </c>
      <c r="G50" s="6">
        <f t="shared" si="1"/>
        <v>91.5</v>
      </c>
    </row>
    <row r="51" spans="1:7" s="3" customFormat="1" ht="12">
      <c r="A51" s="4">
        <v>11044114</v>
      </c>
      <c r="B51" s="4" t="s">
        <v>60</v>
      </c>
      <c r="C51" s="4" t="s">
        <v>1</v>
      </c>
      <c r="D51" s="5" t="s">
        <v>61</v>
      </c>
      <c r="E51" s="4">
        <v>91</v>
      </c>
      <c r="F51" s="4">
        <v>92</v>
      </c>
      <c r="G51" s="6">
        <f t="shared" si="1"/>
        <v>91.5</v>
      </c>
    </row>
    <row r="52" spans="1:7" s="3" customFormat="1" ht="12">
      <c r="A52" s="4">
        <v>11051405</v>
      </c>
      <c r="B52" s="4" t="s">
        <v>71</v>
      </c>
      <c r="C52" s="4" t="s">
        <v>3</v>
      </c>
      <c r="D52" s="5" t="s">
        <v>70</v>
      </c>
      <c r="E52" s="4">
        <v>94</v>
      </c>
      <c r="F52" s="4">
        <v>89</v>
      </c>
      <c r="G52" s="6">
        <f t="shared" si="1"/>
        <v>91.5</v>
      </c>
    </row>
    <row r="53" spans="1:7" s="3" customFormat="1" ht="12">
      <c r="A53" s="4">
        <v>11043227</v>
      </c>
      <c r="B53" s="4" t="s">
        <v>79</v>
      </c>
      <c r="C53" s="4" t="s">
        <v>3</v>
      </c>
      <c r="D53" s="5" t="s">
        <v>127</v>
      </c>
      <c r="E53" s="4">
        <v>94</v>
      </c>
      <c r="F53" s="4">
        <v>89</v>
      </c>
      <c r="G53" s="6">
        <f t="shared" si="1"/>
        <v>91.5</v>
      </c>
    </row>
    <row r="54" spans="1:7" s="3" customFormat="1" ht="12">
      <c r="A54" s="4">
        <v>11012429</v>
      </c>
      <c r="B54" s="4" t="s">
        <v>20</v>
      </c>
      <c r="C54" s="4" t="s">
        <v>3</v>
      </c>
      <c r="D54" s="5" t="s">
        <v>17</v>
      </c>
      <c r="E54" s="4">
        <v>95</v>
      </c>
      <c r="F54" s="4">
        <v>87</v>
      </c>
      <c r="G54" s="6">
        <f t="shared" si="1"/>
        <v>91</v>
      </c>
    </row>
    <row r="55" spans="1:7" s="3" customFormat="1" ht="12">
      <c r="A55" s="4">
        <v>11021207</v>
      </c>
      <c r="B55" s="4" t="s">
        <v>27</v>
      </c>
      <c r="C55" s="4" t="s">
        <v>1</v>
      </c>
      <c r="D55" s="5" t="s">
        <v>28</v>
      </c>
      <c r="E55" s="4">
        <v>89</v>
      </c>
      <c r="F55" s="4">
        <v>93</v>
      </c>
      <c r="G55" s="6">
        <f t="shared" si="1"/>
        <v>91</v>
      </c>
    </row>
    <row r="56" spans="1:7" s="3" customFormat="1" ht="12">
      <c r="A56" s="4">
        <v>11082220</v>
      </c>
      <c r="B56" s="4" t="s">
        <v>95</v>
      </c>
      <c r="C56" s="4" t="s">
        <v>3</v>
      </c>
      <c r="D56" s="5" t="s">
        <v>93</v>
      </c>
      <c r="E56" s="4">
        <v>90</v>
      </c>
      <c r="F56" s="4">
        <v>92</v>
      </c>
      <c r="G56" s="6">
        <f t="shared" si="1"/>
        <v>91</v>
      </c>
    </row>
    <row r="57" spans="1:7" s="3" customFormat="1" ht="12">
      <c r="A57" s="4">
        <v>11087220</v>
      </c>
      <c r="B57" s="4" t="s">
        <v>101</v>
      </c>
      <c r="C57" s="4" t="s">
        <v>3</v>
      </c>
      <c r="D57" s="5" t="s">
        <v>102</v>
      </c>
      <c r="E57" s="4">
        <v>91</v>
      </c>
      <c r="F57" s="4">
        <v>91</v>
      </c>
      <c r="G57" s="6">
        <f t="shared" si="1"/>
        <v>91</v>
      </c>
    </row>
    <row r="58" spans="1:7" s="3" customFormat="1" ht="12">
      <c r="A58" s="4">
        <v>11103213</v>
      </c>
      <c r="B58" s="4" t="s">
        <v>119</v>
      </c>
      <c r="C58" s="4" t="s">
        <v>3</v>
      </c>
      <c r="D58" s="5" t="s">
        <v>120</v>
      </c>
      <c r="E58" s="4">
        <v>94</v>
      </c>
      <c r="F58" s="4">
        <v>88</v>
      </c>
      <c r="G58" s="6">
        <f t="shared" si="1"/>
        <v>91</v>
      </c>
    </row>
    <row r="59" spans="1:7" s="3" customFormat="1" ht="12">
      <c r="A59" s="7">
        <v>11014103</v>
      </c>
      <c r="B59" s="7" t="s">
        <v>0</v>
      </c>
      <c r="C59" s="7" t="s">
        <v>1</v>
      </c>
      <c r="D59" s="8" t="s">
        <v>2</v>
      </c>
      <c r="E59" s="7">
        <v>94</v>
      </c>
      <c r="F59" s="7">
        <v>87</v>
      </c>
      <c r="G59" s="6">
        <f t="shared" si="1"/>
        <v>90.5</v>
      </c>
    </row>
    <row r="60" spans="1:7" s="3" customFormat="1" ht="12">
      <c r="A60" s="4">
        <v>10044123</v>
      </c>
      <c r="B60" s="4" t="s">
        <v>39</v>
      </c>
      <c r="C60" s="4" t="s">
        <v>3</v>
      </c>
      <c r="D60" s="5" t="s">
        <v>38</v>
      </c>
      <c r="E60" s="4">
        <v>91</v>
      </c>
      <c r="F60" s="4">
        <v>90</v>
      </c>
      <c r="G60" s="6">
        <f t="shared" si="1"/>
        <v>90.5</v>
      </c>
    </row>
    <row r="61" spans="1:7" s="3" customFormat="1" ht="12">
      <c r="A61" s="4">
        <v>11044103</v>
      </c>
      <c r="B61" s="4" t="s">
        <v>62</v>
      </c>
      <c r="C61" s="4" t="s">
        <v>1</v>
      </c>
      <c r="D61" s="5" t="s">
        <v>61</v>
      </c>
      <c r="E61" s="4">
        <v>96</v>
      </c>
      <c r="F61" s="4">
        <v>85</v>
      </c>
      <c r="G61" s="6">
        <f t="shared" si="1"/>
        <v>90.5</v>
      </c>
    </row>
    <row r="62" spans="1:7" s="3" customFormat="1" ht="12">
      <c r="A62" s="4">
        <v>11093504</v>
      </c>
      <c r="B62" s="4" t="s">
        <v>108</v>
      </c>
      <c r="C62" s="4" t="s">
        <v>3</v>
      </c>
      <c r="D62" s="5" t="s">
        <v>109</v>
      </c>
      <c r="E62" s="4">
        <v>90</v>
      </c>
      <c r="F62" s="4">
        <v>91</v>
      </c>
      <c r="G62" s="6">
        <f t="shared" si="1"/>
        <v>90.5</v>
      </c>
    </row>
    <row r="63" spans="1:7" ht="14.25">
      <c r="A63" s="14">
        <v>11012326</v>
      </c>
      <c r="B63" s="15" t="s">
        <v>135</v>
      </c>
      <c r="C63" s="14" t="s">
        <v>3</v>
      </c>
      <c r="D63" s="16" t="s">
        <v>136</v>
      </c>
      <c r="E63" s="17">
        <v>93</v>
      </c>
      <c r="F63" s="17">
        <v>88</v>
      </c>
      <c r="G63" s="18">
        <f t="shared" si="1"/>
        <v>90.5</v>
      </c>
    </row>
    <row r="64" spans="1:7" s="3" customFormat="1" ht="12">
      <c r="A64" s="4">
        <v>11015116</v>
      </c>
      <c r="B64" s="4" t="s">
        <v>12</v>
      </c>
      <c r="C64" s="4" t="s">
        <v>1</v>
      </c>
      <c r="D64" s="5" t="s">
        <v>13</v>
      </c>
      <c r="E64" s="4">
        <v>92</v>
      </c>
      <c r="F64" s="4">
        <v>88</v>
      </c>
      <c r="G64" s="6">
        <f t="shared" si="1"/>
        <v>90</v>
      </c>
    </row>
    <row r="65" spans="1:7" s="3" customFormat="1" ht="12">
      <c r="A65" s="4">
        <v>11041108</v>
      </c>
      <c r="B65" s="4" t="s">
        <v>53</v>
      </c>
      <c r="C65" s="4" t="s">
        <v>1</v>
      </c>
      <c r="D65" s="5" t="s">
        <v>54</v>
      </c>
      <c r="E65" s="4">
        <v>90</v>
      </c>
      <c r="F65" s="4">
        <v>90</v>
      </c>
      <c r="G65" s="6">
        <f t="shared" si="1"/>
        <v>90</v>
      </c>
    </row>
    <row r="66" spans="1:7" s="3" customFormat="1" ht="12">
      <c r="A66" s="4">
        <v>11085210</v>
      </c>
      <c r="B66" s="4" t="s">
        <v>87</v>
      </c>
      <c r="C66" s="4" t="s">
        <v>1</v>
      </c>
      <c r="D66" s="5" t="s">
        <v>88</v>
      </c>
      <c r="E66" s="4">
        <v>90</v>
      </c>
      <c r="F66" s="4">
        <v>90</v>
      </c>
      <c r="G66" s="6">
        <f t="shared" si="1"/>
        <v>90</v>
      </c>
    </row>
    <row r="67" spans="1:7" s="3" customFormat="1" ht="12">
      <c r="A67" s="4">
        <v>11083113</v>
      </c>
      <c r="B67" s="4" t="s">
        <v>91</v>
      </c>
      <c r="C67" s="4" t="s">
        <v>3</v>
      </c>
      <c r="D67" s="5" t="s">
        <v>90</v>
      </c>
      <c r="E67" s="4">
        <v>88</v>
      </c>
      <c r="F67" s="4">
        <v>92</v>
      </c>
      <c r="G67" s="6">
        <f aca="true" t="shared" si="2" ref="G67:G77">(E67+F67)/2</f>
        <v>90</v>
      </c>
    </row>
    <row r="68" spans="1:7" s="3" customFormat="1" ht="12">
      <c r="A68" s="4">
        <v>11014312</v>
      </c>
      <c r="B68" s="4" t="s">
        <v>8</v>
      </c>
      <c r="C68" s="4" t="s">
        <v>1</v>
      </c>
      <c r="D68" s="5" t="s">
        <v>9</v>
      </c>
      <c r="E68" s="4">
        <v>89</v>
      </c>
      <c r="F68" s="4">
        <v>90</v>
      </c>
      <c r="G68" s="6">
        <f t="shared" si="2"/>
        <v>89.5</v>
      </c>
    </row>
    <row r="69" spans="1:7" s="3" customFormat="1" ht="12">
      <c r="A69" s="4">
        <v>11014401</v>
      </c>
      <c r="B69" s="4" t="s">
        <v>19</v>
      </c>
      <c r="C69" s="4" t="s">
        <v>1</v>
      </c>
      <c r="D69" s="5" t="s">
        <v>7</v>
      </c>
      <c r="E69" s="4">
        <v>94</v>
      </c>
      <c r="F69" s="4">
        <v>85</v>
      </c>
      <c r="G69" s="6">
        <f t="shared" si="2"/>
        <v>89.5</v>
      </c>
    </row>
    <row r="70" spans="1:7" s="3" customFormat="1" ht="12">
      <c r="A70" s="4">
        <v>11021601</v>
      </c>
      <c r="B70" s="4" t="s">
        <v>34</v>
      </c>
      <c r="C70" s="4" t="s">
        <v>3</v>
      </c>
      <c r="D70" s="5" t="s">
        <v>35</v>
      </c>
      <c r="E70" s="4">
        <v>91</v>
      </c>
      <c r="F70" s="4">
        <v>88</v>
      </c>
      <c r="G70" s="6">
        <f t="shared" si="2"/>
        <v>89.5</v>
      </c>
    </row>
    <row r="71" spans="1:7" s="3" customFormat="1" ht="12">
      <c r="A71" s="4">
        <v>11031929</v>
      </c>
      <c r="B71" s="4" t="s">
        <v>43</v>
      </c>
      <c r="C71" s="4" t="s">
        <v>3</v>
      </c>
      <c r="D71" s="5" t="s">
        <v>44</v>
      </c>
      <c r="E71" s="4">
        <v>91</v>
      </c>
      <c r="F71" s="4">
        <v>88</v>
      </c>
      <c r="G71" s="6">
        <f t="shared" si="2"/>
        <v>89.5</v>
      </c>
    </row>
    <row r="72" spans="1:7" s="3" customFormat="1" ht="12">
      <c r="A72" s="4">
        <v>11031925</v>
      </c>
      <c r="B72" s="4" t="s">
        <v>45</v>
      </c>
      <c r="C72" s="4" t="s">
        <v>1</v>
      </c>
      <c r="D72" s="5" t="s">
        <v>44</v>
      </c>
      <c r="E72" s="4">
        <v>87</v>
      </c>
      <c r="F72" s="4">
        <v>92</v>
      </c>
      <c r="G72" s="6">
        <f t="shared" si="2"/>
        <v>89.5</v>
      </c>
    </row>
    <row r="73" spans="1:7" s="3" customFormat="1" ht="12">
      <c r="A73" s="4">
        <v>11053205</v>
      </c>
      <c r="B73" s="4" t="s">
        <v>65</v>
      </c>
      <c r="C73" s="4" t="s">
        <v>3</v>
      </c>
      <c r="D73" s="5" t="s">
        <v>66</v>
      </c>
      <c r="E73" s="4">
        <v>89</v>
      </c>
      <c r="F73" s="4">
        <v>90</v>
      </c>
      <c r="G73" s="6">
        <f t="shared" si="2"/>
        <v>89.5</v>
      </c>
    </row>
    <row r="74" spans="1:7" s="3" customFormat="1" ht="12">
      <c r="A74" s="9">
        <v>11081222</v>
      </c>
      <c r="B74" s="9" t="s">
        <v>128</v>
      </c>
      <c r="C74" s="9" t="s">
        <v>3</v>
      </c>
      <c r="D74" s="10" t="s">
        <v>126</v>
      </c>
      <c r="E74" s="9">
        <v>85</v>
      </c>
      <c r="F74" s="9">
        <v>94</v>
      </c>
      <c r="G74" s="6">
        <f t="shared" si="2"/>
        <v>89.5</v>
      </c>
    </row>
    <row r="75" spans="1:7" s="3" customFormat="1" ht="12">
      <c r="A75" s="4">
        <v>11082215</v>
      </c>
      <c r="B75" s="4" t="s">
        <v>92</v>
      </c>
      <c r="C75" s="4" t="s">
        <v>3</v>
      </c>
      <c r="D75" s="5" t="s">
        <v>93</v>
      </c>
      <c r="E75" s="4">
        <v>88</v>
      </c>
      <c r="F75" s="4">
        <v>91</v>
      </c>
      <c r="G75" s="6">
        <f t="shared" si="2"/>
        <v>89.5</v>
      </c>
    </row>
    <row r="76" spans="1:7" s="3" customFormat="1" ht="12">
      <c r="A76" s="4">
        <v>11088119</v>
      </c>
      <c r="B76" s="4" t="s">
        <v>105</v>
      </c>
      <c r="C76" s="4" t="s">
        <v>3</v>
      </c>
      <c r="D76" s="5" t="s">
        <v>104</v>
      </c>
      <c r="E76" s="4">
        <v>87</v>
      </c>
      <c r="F76" s="4">
        <v>92</v>
      </c>
      <c r="G76" s="6">
        <f t="shared" si="2"/>
        <v>89.5</v>
      </c>
    </row>
    <row r="77" spans="1:7" s="3" customFormat="1" ht="12">
      <c r="A77" s="4">
        <v>11103123</v>
      </c>
      <c r="B77" s="4" t="s">
        <v>117</v>
      </c>
      <c r="C77" s="4" t="s">
        <v>3</v>
      </c>
      <c r="D77" s="5" t="s">
        <v>118</v>
      </c>
      <c r="E77" s="4">
        <v>85</v>
      </c>
      <c r="F77" s="4">
        <v>94</v>
      </c>
      <c r="G77" s="6">
        <f t="shared" si="2"/>
        <v>89.5</v>
      </c>
    </row>
    <row r="78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2012-05-07T14:48:57Z</dcterms:created>
  <dcterms:modified xsi:type="dcterms:W3CDTF">2012-09-24T09:10:24Z</dcterms:modified>
  <cp:category/>
  <cp:version/>
  <cp:contentType/>
  <cp:contentStatus/>
</cp:coreProperties>
</file>